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19年一般收入" sheetId="1" r:id="rId1"/>
    <sheet name="19年一般支出" sheetId="2" r:id="rId2"/>
    <sheet name="19年基金收支" sheetId="3" r:id="rId3"/>
    <sheet name="19年其他收支" sheetId="4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\q">[1]国家!#REF!</definedName>
    <definedName name="\z">[2]中央!#REF!</definedName>
    <definedName name="_xlnm._FilterDatabase" hidden="1">#REF!</definedName>
    <definedName name="_Order1" hidden="1">255</definedName>
    <definedName name="_Order2" hidden="1">255</definedName>
    <definedName name="a">#REF!</definedName>
    <definedName name="aa">#REF!</definedName>
    <definedName name="aaa">[2]中央!#REF!</definedName>
    <definedName name="aaaagfdsafsd">#N/A</definedName>
    <definedName name="ABC">#REF!</definedName>
    <definedName name="ABD">#REF!</definedName>
    <definedName name="addsdsads">#N/A</definedName>
    <definedName name="adsafs">#N/A</definedName>
    <definedName name="adsdsaas">#N/A</definedName>
    <definedName name="agasdgaksdk">#N/A</definedName>
    <definedName name="agsdsawae">#N/A</definedName>
    <definedName name="ajgfdajfajd">#N/A</definedName>
    <definedName name="asda">#N/A</definedName>
    <definedName name="asdfas">#N/A</definedName>
    <definedName name="asdfasf">#N/A</definedName>
    <definedName name="asdfkaskfda">#N/A</definedName>
    <definedName name="asdg\">#N/A</definedName>
    <definedName name="asdga">#N/A</definedName>
    <definedName name="asdgadsf">#N/A</definedName>
    <definedName name="asdgadsfa">#N/A</definedName>
    <definedName name="asdgas">#N/A</definedName>
    <definedName name="asdgasdfc">#N/A</definedName>
    <definedName name="asdgasfd">#N/A</definedName>
    <definedName name="asdgf">#N/A</definedName>
    <definedName name="asdgfdsafa">#N/A</definedName>
    <definedName name="asdgha">#N/A</definedName>
    <definedName name="asfdfdsfdsg">#N/A</definedName>
    <definedName name="asfdfdw">#N/A</definedName>
    <definedName name="asfsfga">#N/A</definedName>
    <definedName name="asgafaf">#N/A</definedName>
    <definedName name="asgasfda">#N/A</definedName>
    <definedName name="asgasfdaf">#N/A</definedName>
    <definedName name="asgasfdsad">#N/A</definedName>
    <definedName name="asjfda">#N/A</definedName>
    <definedName name="b">#N/A</definedName>
    <definedName name="bbbb">#REF!</definedName>
    <definedName name="county">#REF!</definedName>
    <definedName name="d">#N/A</definedName>
    <definedName name="da">#N/A</definedName>
    <definedName name="dadaf">#N/A</definedName>
    <definedName name="dads">#N/A</definedName>
    <definedName name="daggaga">#N/A</definedName>
    <definedName name="dasdfasd">#N/A</definedName>
    <definedName name="data">#REF!</definedName>
    <definedName name="Database">[3]PKx!$A$1:$AP$622</definedName>
    <definedName name="database2">#REF!</definedName>
    <definedName name="database3">#REF!</definedName>
    <definedName name="dd">#N/A</definedName>
    <definedName name="ddad">#N/A</definedName>
    <definedName name="ddagagsgdsa">#N/A</definedName>
    <definedName name="dddsaga">#N/A</definedName>
    <definedName name="dddsagsa">#N/A</definedName>
    <definedName name="ddsadafs">#N/A</definedName>
    <definedName name="ddsass">#N/A</definedName>
    <definedName name="ddydhg">#N/A</definedName>
    <definedName name="dfadfsfds">#N/A</definedName>
    <definedName name="dfadsaf">#N/A</definedName>
    <definedName name="dfadsas">#N/A</definedName>
    <definedName name="dfasfw">#N/A</definedName>
    <definedName name="dfasggasf">#N/A</definedName>
    <definedName name="dfaxc">#N/A</definedName>
    <definedName name="dfgh">#N/A</definedName>
    <definedName name="dfghdhj">#N/A</definedName>
    <definedName name="dfgsdf">#N/A</definedName>
    <definedName name="dfh">#N/A</definedName>
    <definedName name="dfhgkj">#N/A</definedName>
    <definedName name="dfj">#N/A</definedName>
    <definedName name="dfjajsfd">#N/A</definedName>
    <definedName name="dfwaa">#N/A</definedName>
    <definedName name="dgadsfd">#N/A</definedName>
    <definedName name="dgafk">#N/A</definedName>
    <definedName name="dgafsj">#N/A</definedName>
    <definedName name="dgah">#N/A</definedName>
    <definedName name="dgasdfa">#N/A</definedName>
    <definedName name="dgasdhf">#N/A</definedName>
    <definedName name="dgh">#N/A</definedName>
    <definedName name="dghadfha">#N/A</definedName>
    <definedName name="dghadhf">#N/A</definedName>
    <definedName name="dgkgfkdsafka">#N/A</definedName>
    <definedName name="dh">#N/A</definedName>
    <definedName name="dj">#N/A</definedName>
    <definedName name="djfadsjf">#N/A</definedName>
    <definedName name="djfajdsf">#N/A</definedName>
    <definedName name="djfajdsfj">#N/A</definedName>
    <definedName name="djfjadsfja">#N/A</definedName>
    <definedName name="djfjadsjfw">#N/A</definedName>
    <definedName name="djfjdafjas">#N/A</definedName>
    <definedName name="djfjdafsja">#N/A</definedName>
    <definedName name="djfjdsafjs">#N/A</definedName>
    <definedName name="djfjdsaj">#N/A</definedName>
    <definedName name="djjdjjd">#N/A</definedName>
    <definedName name="djjjafjas">#N/A</definedName>
    <definedName name="djllfjasfd">#N/A</definedName>
    <definedName name="drafd">#N/A</definedName>
    <definedName name="dsaasagf">#N/A</definedName>
    <definedName name="dsadsadsa">#N/A</definedName>
    <definedName name="dsadsafag">#N/A</definedName>
    <definedName name="dsadshf">#N/A</definedName>
    <definedName name="dsafdfdgas">#N/A</definedName>
    <definedName name="dsafdfdsfds">#N/A</definedName>
    <definedName name="dsafdsafdsa">#N/A</definedName>
    <definedName name="dsaffdsa">#N/A</definedName>
    <definedName name="dsagagw">#N/A</definedName>
    <definedName name="dsagas">#N/A</definedName>
    <definedName name="dsagasfwq">#N/A</definedName>
    <definedName name="dsagqf">#N/A</definedName>
    <definedName name="dsccc">#N/A</definedName>
    <definedName name="dsdaa">#N/A</definedName>
    <definedName name="dsdsaddsa">#N/A</definedName>
    <definedName name="dsdsagggf">#N/A</definedName>
    <definedName name="dsfacx">#N/A</definedName>
    <definedName name="dsfag">#N/A</definedName>
    <definedName name="dsfasf">#N/A</definedName>
    <definedName name="dsfdcc">#N/A</definedName>
    <definedName name="dsfdsaga">#N/A</definedName>
    <definedName name="dsffadsgad">#N/A</definedName>
    <definedName name="dsffdsafdas">#N/A</definedName>
    <definedName name="dsfggsa">#N/A</definedName>
    <definedName name="dsfgh">#N/A</definedName>
    <definedName name="dsfgs">#N/A</definedName>
    <definedName name="dsfkadskf">#N/A</definedName>
    <definedName name="dsfwfxx">#N/A</definedName>
    <definedName name="dsgadsfa">#N/A</definedName>
    <definedName name="dsgafsafd">#N/A</definedName>
    <definedName name="dsgagas">#N/A</definedName>
    <definedName name="dsgasdf">#N/A</definedName>
    <definedName name="dsgdas">#N/A</definedName>
    <definedName name="dsgdsagfdsag">#N/A</definedName>
    <definedName name="dsggasfd">#N/A</definedName>
    <definedName name="dsggassddd">#N/A</definedName>
    <definedName name="dsgh">#N/A</definedName>
    <definedName name="dsjgakdsf">#N/A</definedName>
    <definedName name="dssasaww">#N/A</definedName>
    <definedName name="e">#N/A</definedName>
    <definedName name="f">#N/A</definedName>
    <definedName name="fdsafdsafdsa">#N/A</definedName>
    <definedName name="fdsafdsafdsfdsa">#N/A</definedName>
    <definedName name="fdsafdsfdsafdsa">#N/A</definedName>
    <definedName name="fdsfdsafdcdx">#N/A</definedName>
    <definedName name="fdsfdsafdfdsa">#N/A</definedName>
    <definedName name="ffdfdsaafds">#N/A</definedName>
    <definedName name="fg">#N/A</definedName>
    <definedName name="fgdh">#N/A</definedName>
    <definedName name="fgj">#N/A</definedName>
    <definedName name="fgjd">#N/A</definedName>
    <definedName name="fgjk">#N/A</definedName>
    <definedName name="fhdjk">#N/A</definedName>
    <definedName name="fjafjs">#N/A</definedName>
    <definedName name="fjajsfdja">#N/A</definedName>
    <definedName name="fjdajsdjfa">#N/A</definedName>
    <definedName name="fjjafsjaj">#N/A</definedName>
    <definedName name="fjk">#N/A</definedName>
    <definedName name="fsa">#N/A</definedName>
    <definedName name="fsafffdsfdsa">#N/A</definedName>
    <definedName name="fsafsdfdsa">#N/A</definedName>
    <definedName name="g">#N/A</definedName>
    <definedName name="gadsfawe">#N/A</definedName>
    <definedName name="gafsafas">#N/A</definedName>
    <definedName name="gagssd">#N/A</definedName>
    <definedName name="gasdgfasgas">#N/A</definedName>
    <definedName name="gfagajfas">#N/A</definedName>
    <definedName name="gfh">#N/A</definedName>
    <definedName name="ggasfdasf">#N/A</definedName>
    <definedName name="gggg">#N/A</definedName>
    <definedName name="ggggggggg">#N/A</definedName>
    <definedName name="gh">#N/A</definedName>
    <definedName name="ghjk">#N/A</definedName>
    <definedName name="ghk">#N/A</definedName>
    <definedName name="gj">#N/A</definedName>
    <definedName name="gjhk">#N/A</definedName>
    <definedName name="gjk">#N/A</definedName>
    <definedName name="gjklh">#N/A</definedName>
    <definedName name="gsdz1">#REF!</definedName>
    <definedName name="gsdz2">#REF!</definedName>
    <definedName name="gsdz3">#REF!</definedName>
    <definedName name="gxxe2003">'[4]P1012001'!$A$6:$E$117</definedName>
    <definedName name="gxxe20032">'[4]P1012001'!$A$6:$E$117</definedName>
    <definedName name="h">#REF!</definedName>
    <definedName name="hdfgh">#N/A</definedName>
    <definedName name="hg">#N/A</definedName>
    <definedName name="hgfh">#N/A</definedName>
    <definedName name="hgj">#N/A</definedName>
    <definedName name="hhfk">#N/A</definedName>
    <definedName name="hhhh">#REF!</definedName>
    <definedName name="hj">#N/A</definedName>
    <definedName name="hjhgj">#N/A</definedName>
    <definedName name="hjk">#N/A</definedName>
    <definedName name="hjkjhl">#N/A</definedName>
    <definedName name="hjkl">#N/A</definedName>
    <definedName name="hkjfgkjhkhj">#N/A</definedName>
    <definedName name="ht">'[5]09支出'!$A$7:$C$10,'[5]09支出'!$A$12:$C$12,'[5]09支出'!$A$14:$C$19,'[5]09支出'!$A$21:$C$24</definedName>
    <definedName name="i">#N/A</definedName>
    <definedName name="j">#N/A</definedName>
    <definedName name="jd">#REF!,#REF!,#REF!,#REF!,#REF!</definedName>
    <definedName name="jdfajsfdj">#N/A</definedName>
    <definedName name="jdjfadsjf">#N/A</definedName>
    <definedName name="jgh">#N/A</definedName>
    <definedName name="jhgj">#N/A</definedName>
    <definedName name="jhkf">#N/A</definedName>
    <definedName name="jhkljl">#N/A</definedName>
    <definedName name="jjgajsdfjasd">#N/A</definedName>
    <definedName name="jjjjj">#N/A</definedName>
    <definedName name="jk">#N/A</definedName>
    <definedName name="jl">#N/A</definedName>
    <definedName name="jmjkhjkl">#N/A</definedName>
    <definedName name="k">#N/A</definedName>
    <definedName name="kdfkasj">#N/A</definedName>
    <definedName name="kg">#N/A</definedName>
    <definedName name="kgak">#N/A</definedName>
    <definedName name="kjhljk">#N/A</definedName>
    <definedName name="kjhluyi">#N/A</definedName>
    <definedName name="kjlhj">#N/A</definedName>
    <definedName name="kkkk">#REF!</definedName>
    <definedName name="l">#N/A</definedName>
    <definedName name="ldz">#REF!</definedName>
    <definedName name="_ldz2">#REF!</definedName>
    <definedName name="_ldz3">#REF!</definedName>
    <definedName name="lkghjk">#N/A</definedName>
    <definedName name="lkjhh">#N/A</definedName>
    <definedName name="luil">#N/A</definedName>
    <definedName name="mmmm">#REF!</definedName>
    <definedName name="mmmmm">[6]基础编码!$H$2:$H$3</definedName>
    <definedName name="mmmmmm">[6]基础编码!$S$2:$S$9</definedName>
    <definedName name="pmq">[7]国地税!$H$10:$H$14,[7]国地税!$H$16:$H$21,[7]国地税!$H$23:$H$26,[7]国地税!$H$28:$H$30</definedName>
    <definedName name="_xlnm.Print_Area" localSheetId="3">'19年其他收支'!$A$1:$E$18</definedName>
    <definedName name="_xlnm.Print_Area">#N/A</definedName>
    <definedName name="Print_Area_MI">#REF!</definedName>
    <definedName name="_xlnm.Print_Titles" localSheetId="2">'19年基金收支'!$1:$5</definedName>
    <definedName name="_xlnm.Print_Titles" localSheetId="3">'19年其他收支'!$1:$5</definedName>
    <definedName name="_xlnm.Print_Titles" localSheetId="0">'19年一般收入'!$1:$5</definedName>
    <definedName name="_xlnm.Print_Titles" localSheetId="1">'19年一般支出'!$1:$5</definedName>
    <definedName name="_xlnm.Print_Titles">#N/A</definedName>
    <definedName name="Pub_t_Division">#REF!</definedName>
    <definedName name="saagasf">#N/A</definedName>
    <definedName name="sadfaffdas">#N/A</definedName>
    <definedName name="sadfas">#N/A</definedName>
    <definedName name="sadfasdf">#N/A</definedName>
    <definedName name="sadffdag">#N/A</definedName>
    <definedName name="sadgafasdd">#N/A</definedName>
    <definedName name="sadgafasfd">#N/A</definedName>
    <definedName name="sadgafsdwa">#N/A</definedName>
    <definedName name="sadgasfdwad">#N/A</definedName>
    <definedName name="sadgfsafda">#N/A</definedName>
    <definedName name="sadjfajfds">#N/A</definedName>
    <definedName name="sadsaga">#N/A</definedName>
    <definedName name="safdafsd">#N/A</definedName>
    <definedName name="saffdsafdsafds">#N/A</definedName>
    <definedName name="sagadfx">#N/A</definedName>
    <definedName name="sagafafd">#N/A</definedName>
    <definedName name="sagasdfasdf">#N/A</definedName>
    <definedName name="sdafg">#N/A</definedName>
    <definedName name="sdd">#N/A</definedName>
    <definedName name="sddfsadgas">#N/A</definedName>
    <definedName name="sdfadsfxf">#N/A</definedName>
    <definedName name="sdfas">#N/A</definedName>
    <definedName name="sdfascx">#N/A</definedName>
    <definedName name="sdfasdg">#N/A</definedName>
    <definedName name="sdfasdgas">#N/A</definedName>
    <definedName name="sdfasfdaga">#N/A</definedName>
    <definedName name="sdfdasdf">#N/A</definedName>
    <definedName name="sdfg">#N/A</definedName>
    <definedName name="sdfgs">#N/A</definedName>
    <definedName name="sdfkasfka">#N/A</definedName>
    <definedName name="sdfsdafaw">#N/A</definedName>
    <definedName name="sdgaasd">#N/A</definedName>
    <definedName name="sdgadsfasf">#N/A</definedName>
    <definedName name="sdgafs">#N/A</definedName>
    <definedName name="sdgasd">#N/A</definedName>
    <definedName name="sdgasdf">#N/A</definedName>
    <definedName name="sdgasdfasfd">#N/A</definedName>
    <definedName name="sdgasfa">#N/A</definedName>
    <definedName name="sdgdaga">#N/A</definedName>
    <definedName name="sdgdasfasdf">#N/A</definedName>
    <definedName name="sdgfdf">#N/A</definedName>
    <definedName name="sdgfw">#N/A</definedName>
    <definedName name="sdsaaa">#N/A</definedName>
    <definedName name="sdsfccxxx">#N/A</definedName>
    <definedName name="sfdg">#N/A</definedName>
    <definedName name="sfdsafdfdsa">#N/A</definedName>
    <definedName name="sfdsafdsaafds">#N/A</definedName>
    <definedName name="sfsadd">#N/A</definedName>
    <definedName name="sgafax">#N/A</definedName>
    <definedName name="sgafwa">#N/A</definedName>
    <definedName name="sgasdfasd">#N/A</definedName>
    <definedName name="sgasdfwf">#N/A</definedName>
    <definedName name="sgasfwa">#N/A</definedName>
    <definedName name="sgasgda">#N/A</definedName>
    <definedName name="sgdadsfwd">#N/A</definedName>
    <definedName name="sgdfg">#N/A</definedName>
    <definedName name="sgdh">#N/A</definedName>
    <definedName name="shgd">#N/A</definedName>
    <definedName name="sns">'[8]2007分月收入'!$B$3:$W$31</definedName>
    <definedName name="srq">#REF!,#REF!,#REF!</definedName>
    <definedName name="_srq2">#REF!,#REF!,#REF!,#REF!</definedName>
    <definedName name="ssfafag">#N/A</definedName>
    <definedName name="try">#N/A</definedName>
    <definedName name="uyi">#N/A</definedName>
    <definedName name="yf">#REF!</definedName>
    <definedName name="阿">#REF!</definedName>
    <definedName name="财政供养">#REF!</definedName>
    <definedName name="处室">#REF!</definedName>
    <definedName name="大多数">[9]XL4Poppy!$A$15</definedName>
    <definedName name="还有">#REF!</definedName>
    <definedName name="汇率">#REF!</definedName>
    <definedName name="基金处室">#REF!</definedName>
    <definedName name="基金金额">#REF!</definedName>
    <definedName name="基金科目">#REF!</definedName>
    <definedName name="基金类型">#REF!</definedName>
    <definedName name="金额">#REF!</definedName>
    <definedName name="科目">#N/A</definedName>
    <definedName name="类型">#REF!</definedName>
    <definedName name="培训考核">#REF!</definedName>
    <definedName name="培训类别">#REF!</definedName>
    <definedName name="培训形式">#REF!</definedName>
    <definedName name="棋盘山">#REF!</definedName>
    <definedName name="全额差额比例">'[10]C01-1'!#REF!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23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四季度">'[11]C01-1'!#REF!</definedName>
    <definedName name="位次d">[12]四月份月报!#REF!</definedName>
    <definedName name="乡镇海">#REF!</definedName>
    <definedName name="性别">[6]基础编码!$H$2:$H$3</definedName>
    <definedName name="学历">[6]基础编码!$S$2:$S$9</definedName>
    <definedName name="支出">'[13]P1012001'!$A$6:$E$117</definedName>
    <definedName name="전">#REF!</definedName>
    <definedName name="주택사업본부">#REF!</definedName>
    <definedName name="철구사업본부">#REF!</definedName>
  </definedNames>
  <calcPr calcId="144525"/>
</workbook>
</file>

<file path=xl/sharedStrings.xml><?xml version="1.0" encoding="utf-8"?>
<sst xmlns="http://schemas.openxmlformats.org/spreadsheetml/2006/main" count="154" uniqueCount="116">
  <si>
    <t>附表1</t>
  </si>
  <si>
    <t>中国（辽宁）自由贸易试验区沈阳片区2019年                              一般公共预算收入决算情况表</t>
  </si>
  <si>
    <t>单位：万元</t>
  </si>
  <si>
    <t>预算科目</t>
  </si>
  <si>
    <t>2018年决算</t>
  </si>
  <si>
    <t>2019年
调整后预算</t>
  </si>
  <si>
    <t>2019年
决算</t>
  </si>
  <si>
    <t>完成
调整后预算的%</t>
  </si>
  <si>
    <t>2019年比2018年</t>
  </si>
  <si>
    <t>增减额</t>
  </si>
  <si>
    <t>增减%</t>
  </si>
  <si>
    <t>一般公共预算收入</t>
  </si>
  <si>
    <t>38493</t>
  </si>
  <si>
    <t>47102</t>
  </si>
  <si>
    <t>（一）税收收入</t>
  </si>
  <si>
    <t>46573</t>
  </si>
  <si>
    <t xml:space="preserve">  增值税</t>
  </si>
  <si>
    <t xml:space="preserve">  营业税</t>
  </si>
  <si>
    <t xml:space="preserve">  企业所得税</t>
  </si>
  <si>
    <t xml:space="preserve">  个人所得税</t>
  </si>
  <si>
    <t xml:space="preserve">  资源税</t>
  </si>
  <si>
    <t xml:space="preserve">  城市维护建设税</t>
  </si>
  <si>
    <t xml:space="preserve">  房产税</t>
  </si>
  <si>
    <t xml:space="preserve">  印花税</t>
  </si>
  <si>
    <t xml:space="preserve">  城镇土地使用税</t>
  </si>
  <si>
    <t xml:space="preserve">  土地增值税</t>
  </si>
  <si>
    <t xml:space="preserve">  车船税</t>
  </si>
  <si>
    <t xml:space="preserve">  耕地占用税</t>
  </si>
  <si>
    <t xml:space="preserve">  契税</t>
  </si>
  <si>
    <t>　环境保护税</t>
  </si>
  <si>
    <t>（二）非税收入</t>
  </si>
  <si>
    <t xml:space="preserve">  专项收入</t>
  </si>
  <si>
    <t>300</t>
  </si>
  <si>
    <t xml:space="preserve">  行政事业性收费收入</t>
  </si>
  <si>
    <t>21</t>
  </si>
  <si>
    <t xml:space="preserve">  罚没收入</t>
  </si>
  <si>
    <t xml:space="preserve">  国有资本经营收入</t>
  </si>
  <si>
    <t xml:space="preserve">  国有资源(资产)有偿使用收入</t>
  </si>
  <si>
    <t>　政府性住房基金收入</t>
  </si>
  <si>
    <t xml:space="preserve">  其它收入</t>
  </si>
  <si>
    <t>附表2</t>
  </si>
  <si>
    <t xml:space="preserve">   中国（辽宁）自由贸易试验区沈阳片区2019年               一般公共预算支出决算情况表</t>
  </si>
  <si>
    <t>一般公共预算支出</t>
  </si>
  <si>
    <t xml:space="preserve">   一般公共服务</t>
  </si>
  <si>
    <t xml:space="preserve">   国防</t>
  </si>
  <si>
    <t xml:space="preserve">   公共安全</t>
  </si>
  <si>
    <t xml:space="preserve">   教育</t>
  </si>
  <si>
    <t xml:space="preserve">   科学技术</t>
  </si>
  <si>
    <t xml:space="preserve">   文化体育与传媒</t>
  </si>
  <si>
    <t xml:space="preserve">   社会保障和就业</t>
  </si>
  <si>
    <t xml:space="preserve">   医疗卫生</t>
  </si>
  <si>
    <t xml:space="preserve">   节能环保</t>
  </si>
  <si>
    <t xml:space="preserve">   城乡社区事务</t>
  </si>
  <si>
    <t xml:space="preserve">   农林水事务</t>
  </si>
  <si>
    <t xml:space="preserve">   交通运输</t>
  </si>
  <si>
    <t xml:space="preserve">   资源勘探电力信息等事务</t>
  </si>
  <si>
    <t xml:space="preserve">   商业服务业等事务</t>
  </si>
  <si>
    <t xml:space="preserve">   金融监管</t>
  </si>
  <si>
    <t xml:space="preserve">   国土资源气象等事务</t>
  </si>
  <si>
    <t xml:space="preserve">   住房保障支出</t>
  </si>
  <si>
    <t xml:space="preserve">   粮油物资管理事务</t>
  </si>
  <si>
    <t>　 债务发行费用支出</t>
  </si>
  <si>
    <t xml:space="preserve">   债务付息支出</t>
  </si>
  <si>
    <t xml:space="preserve">   其他支出</t>
  </si>
  <si>
    <t>附表3</t>
  </si>
  <si>
    <t>中国（辽宁）自由贸易试验区沈阳片区2019年          政府性基金收支决算情况表</t>
  </si>
  <si>
    <t>政府性基金收入</t>
  </si>
  <si>
    <t>0</t>
  </si>
  <si>
    <t xml:space="preserve">  城市基础设施配套费收入</t>
  </si>
  <si>
    <t xml:space="preserve">  国有土地使用权出让收入</t>
  </si>
  <si>
    <t>　农业土地开发资金收入</t>
  </si>
  <si>
    <t xml:space="preserve">  污水处理费</t>
  </si>
  <si>
    <t xml:space="preserve">  新型墙体材料专项基金收入</t>
  </si>
  <si>
    <t>政府性基金支出</t>
  </si>
  <si>
    <t xml:space="preserve">  彩票事务</t>
  </si>
  <si>
    <t xml:space="preserve">   地方教育附加支出</t>
  </si>
  <si>
    <t xml:space="preserve">   文化事业建设费支出</t>
  </si>
  <si>
    <t>残疾人就业保障金支出</t>
  </si>
  <si>
    <t xml:space="preserve">  城市基础设施配套费支出</t>
  </si>
  <si>
    <t>政府住房基金支出</t>
  </si>
  <si>
    <t xml:space="preserve">  国有土地使用权出让金支出</t>
  </si>
  <si>
    <t>　污水处理费</t>
  </si>
  <si>
    <t>城市公用事业附加支出</t>
  </si>
  <si>
    <t>国有土地收益基金支出</t>
  </si>
  <si>
    <t xml:space="preserve">  农业土地开发资金支出</t>
  </si>
  <si>
    <t xml:space="preserve">  新增建设用地土地有偿使用费支出</t>
  </si>
  <si>
    <t>育林基金支出</t>
  </si>
  <si>
    <t xml:space="preserve">   森林植被恢复费支出</t>
  </si>
  <si>
    <t>中央水利建设基金支出</t>
  </si>
  <si>
    <t xml:space="preserve">   地方水利建设基金支出</t>
  </si>
  <si>
    <t xml:space="preserve">  大中型水库移民后期扶持基金支出</t>
  </si>
  <si>
    <t>大中型水库库区基金支出</t>
  </si>
  <si>
    <t xml:space="preserve">  小型水库移民扶助基金支出</t>
  </si>
  <si>
    <t xml:space="preserve">  散装水泥专项资金支出</t>
  </si>
  <si>
    <t xml:space="preserve">  新型墙体材料专项基金支出</t>
  </si>
  <si>
    <t xml:space="preserve">   旅游发展基金支出</t>
  </si>
  <si>
    <t xml:space="preserve">   车辆通行费支出</t>
  </si>
  <si>
    <t>　债务付息支出</t>
  </si>
  <si>
    <t>　债务发行费用支出</t>
  </si>
  <si>
    <t xml:space="preserve">  其他政府性基金支出</t>
  </si>
  <si>
    <t>附表4</t>
  </si>
  <si>
    <t xml:space="preserve">     中国（辽宁）自由贸易试验区沈阳片区          2019年国有资本经营预算、社会保险基金收支决算情况表</t>
  </si>
  <si>
    <t>2018年
决算</t>
  </si>
  <si>
    <t>国有资本经营预算收入</t>
  </si>
  <si>
    <t xml:space="preserve">  产权转让收入</t>
  </si>
  <si>
    <t xml:space="preserve">  清算收入</t>
  </si>
  <si>
    <t>　利润收入</t>
  </si>
  <si>
    <t xml:space="preserve">  其他国有资本经营预算收入</t>
  </si>
  <si>
    <t>国有资本经营预算支出</t>
  </si>
  <si>
    <t xml:space="preserve">  国有资本经营预算支出</t>
  </si>
  <si>
    <t>社会保险基金收入</t>
  </si>
  <si>
    <t xml:space="preserve">  城乡居民基本养老保险基金收入</t>
  </si>
  <si>
    <t xml:space="preserve">  居民基本医疗保险基金收入</t>
  </si>
  <si>
    <t>社会保险基金支出</t>
  </si>
  <si>
    <t xml:space="preserve">   城乡居民基本养老保险基金支出</t>
  </si>
  <si>
    <t xml:space="preserve">   居民基本医疗保险基金支出</t>
  </si>
</sst>
</file>

<file path=xl/styles.xml><?xml version="1.0" encoding="utf-8"?>
<styleSheet xmlns="http://schemas.openxmlformats.org/spreadsheetml/2006/main">
  <numFmts count="18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#,##0.00\¥;[Red]\-#,##0.00\¥"/>
    <numFmt numFmtId="177" formatCode="_-* #,##0\¥_-;\-* #,##0\¥_-;_-* &quot;-&quot;\¥_-;_-@_-"/>
    <numFmt numFmtId="178" formatCode="_(&quot;$&quot;* #,##0.00_);_(&quot;$&quot;* \(#,##0.00\);_(&quot;$&quot;* &quot;-&quot;??_);_(@_)"/>
    <numFmt numFmtId="179" formatCode="0.0_ "/>
    <numFmt numFmtId="180" formatCode="_-&quot;$&quot;* #,##0_-;\-&quot;$&quot;* #,##0_-;_-&quot;$&quot;* &quot;-&quot;_-;_-@_-"/>
    <numFmt numFmtId="181" formatCode="_-* #,##0_$_-;\-* #,##0_$_-;_-* &quot;-&quot;_$_-;_-@_-"/>
    <numFmt numFmtId="182" formatCode="_(* #,##0.00_);_(* \(#,##0.00\);_(* &quot;-&quot;??_);_(@_)"/>
    <numFmt numFmtId="183" formatCode="#,##0.00\¥;\-#,##0.00\¥"/>
    <numFmt numFmtId="184" formatCode="_-* #,##0&quot;$&quot;_-;\-* #,##0&quot;$&quot;_-;_-* &quot;-&quot;&quot;$&quot;_-;_-@_-"/>
    <numFmt numFmtId="185" formatCode="_-* #,##0.00_$_-;\-* #,##0.00_$_-;_-* &quot;-&quot;??_$_-;_-@_-"/>
    <numFmt numFmtId="186" formatCode="_-* #,##0.00&quot;$&quot;_-;\-* #,##0.00&quot;$&quot;_-;_-* &quot;-&quot;??&quot;$&quot;_-;_-@_-"/>
    <numFmt numFmtId="187" formatCode="0.0"/>
    <numFmt numFmtId="188" formatCode="0_ "/>
    <numFmt numFmtId="189" formatCode="0_);[Red]\(0\)"/>
  </numFmts>
  <fonts count="60">
    <font>
      <sz val="12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20"/>
      <name val="黑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indexed="20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17"/>
      <name val="宋体"/>
      <charset val="134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2"/>
      <color indexed="8"/>
      <name val="宋体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2"/>
      <color indexed="20"/>
      <name val="宋体"/>
      <charset val="134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2"/>
      <color indexed="9"/>
      <name val="宋体"/>
      <charset val="134"/>
    </font>
    <font>
      <b/>
      <sz val="11"/>
      <color theme="1"/>
      <name val="宋体"/>
      <charset val="0"/>
      <scheme val="minor"/>
    </font>
    <font>
      <sz val="12"/>
      <name val="Times New Roman"/>
      <charset val="134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0"/>
      <name val="Arial"/>
      <charset val="134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2"/>
      <name val="Arial"/>
      <charset val="134"/>
    </font>
    <font>
      <sz val="10.5"/>
      <color indexed="20"/>
      <name val="宋体"/>
      <charset val="134"/>
    </font>
    <font>
      <b/>
      <sz val="12"/>
      <name val="宋体"/>
      <charset val="134"/>
    </font>
    <font>
      <sz val="12"/>
      <color indexed="16"/>
      <name val="宋体"/>
      <charset val="134"/>
    </font>
    <font>
      <b/>
      <sz val="10"/>
      <name val="MS Sans Serif"/>
      <charset val="134"/>
    </font>
    <font>
      <b/>
      <sz val="12"/>
      <name val="Arial"/>
      <charset val="134"/>
    </font>
    <font>
      <sz val="8"/>
      <name val="Times New Roman"/>
      <charset val="134"/>
    </font>
    <font>
      <sz val="12"/>
      <color indexed="17"/>
      <name val="楷体_GB2312"/>
      <charset val="134"/>
    </font>
    <font>
      <sz val="11"/>
      <name val="ＭＳ Ｐゴシック"/>
      <charset val="134"/>
    </font>
    <font>
      <sz val="8"/>
      <name val="Arial"/>
      <charset val="134"/>
    </font>
    <font>
      <sz val="12"/>
      <color indexed="20"/>
      <name val="楷体_GB2312"/>
      <charset val="134"/>
    </font>
    <font>
      <sz val="10"/>
      <name val="Times New Roman"/>
      <charset val="134"/>
    </font>
    <font>
      <sz val="11"/>
      <color indexed="20"/>
      <name val="Tahoma"/>
      <charset val="134"/>
    </font>
    <font>
      <b/>
      <sz val="18"/>
      <name val="Arial"/>
      <charset val="134"/>
    </font>
    <font>
      <sz val="7"/>
      <name val="Small Fonts"/>
      <charset val="134"/>
    </font>
    <font>
      <sz val="12"/>
      <name val="Helv"/>
      <charset val="134"/>
    </font>
    <font>
      <b/>
      <i/>
      <sz val="16"/>
      <name val="Helv"/>
      <charset val="134"/>
    </font>
    <font>
      <sz val="12"/>
      <color indexed="17"/>
      <name val="宋体"/>
      <charset val="134"/>
    </font>
    <font>
      <sz val="9"/>
      <name val="宋体"/>
      <charset val="134"/>
    </font>
    <font>
      <u/>
      <sz val="12"/>
      <color indexed="12"/>
      <name val="宋体"/>
      <charset val="134"/>
    </font>
    <font>
      <sz val="12"/>
      <name val="官帕眉"/>
      <charset val="134"/>
    </font>
    <font>
      <sz val="10.5"/>
      <color indexed="17"/>
      <name val="宋体"/>
      <charset val="134"/>
    </font>
    <font>
      <u/>
      <sz val="12"/>
      <color indexed="36"/>
      <name val="宋体"/>
      <charset val="134"/>
    </font>
    <font>
      <sz val="11"/>
      <color indexed="17"/>
      <name val="Tahoma"/>
      <charset val="134"/>
    </font>
    <font>
      <b/>
      <sz val="12"/>
      <color indexed="8"/>
      <name val="宋体"/>
      <charset val="134"/>
    </font>
    <font>
      <sz val="12"/>
      <name val="Courier"/>
      <charset val="134"/>
    </font>
    <font>
      <sz val="12"/>
      <name val="바탕체"/>
      <charset val="134"/>
    </font>
  </fonts>
  <fills count="59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25"/>
        <bgColor indexed="25"/>
      </patternFill>
    </fill>
    <fill>
      <patternFill patternType="solid">
        <fgColor indexed="30"/>
        <bgColor indexed="30"/>
      </patternFill>
    </fill>
    <fill>
      <patternFill patternType="solid">
        <fgColor indexed="43"/>
        <bgColor indexed="43"/>
      </patternFill>
    </fill>
    <fill>
      <patternFill patternType="solid">
        <fgColor indexed="53"/>
        <bgColor indexed="53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51"/>
        <bgColor indexed="51"/>
      </patternFill>
    </fill>
    <fill>
      <patternFill patternType="solid">
        <fgColor indexed="29"/>
        <bgColor indexed="29"/>
      </patternFill>
    </fill>
    <fill>
      <patternFill patternType="solid">
        <fgColor indexed="26"/>
        <bgColor indexed="26"/>
      </patternFill>
    </fill>
    <fill>
      <patternFill patternType="solid">
        <fgColor indexed="52"/>
        <b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4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53"/>
      </patternFill>
    </fill>
    <fill>
      <patternFill patternType="lightUp">
        <fgColor indexed="9"/>
        <bgColor indexed="22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944"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12" fillId="9" borderId="5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/>
    <xf numFmtId="44" fontId="8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/>
    <xf numFmtId="0" fontId="14" fillId="14" borderId="0" applyNumberFormat="0" applyBorder="0" applyAlignment="0" applyProtection="0"/>
    <xf numFmtId="41" fontId="8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5" fillId="0" borderId="0"/>
    <xf numFmtId="0" fontId="0" fillId="0" borderId="0"/>
    <xf numFmtId="0" fontId="19" fillId="17" borderId="0" applyNumberFormat="0" applyBorder="0" applyAlignment="0" applyProtection="0">
      <alignment vertical="center"/>
    </xf>
    <xf numFmtId="0" fontId="0" fillId="0" borderId="0"/>
    <xf numFmtId="43" fontId="8" fillId="0" borderId="0" applyFon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24" borderId="0" applyNumberFormat="0" applyBorder="0" applyAlignment="0" applyProtection="0"/>
    <xf numFmtId="0" fontId="9" fillId="5" borderId="0" applyNumberFormat="0" applyBorder="0" applyAlignment="0" applyProtection="0">
      <alignment vertical="center"/>
    </xf>
    <xf numFmtId="0" fontId="0" fillId="0" borderId="0"/>
    <xf numFmtId="0" fontId="6" fillId="3" borderId="0" applyNumberFormat="0" applyBorder="0" applyAlignment="0" applyProtection="0">
      <alignment vertical="center"/>
    </xf>
    <xf numFmtId="0" fontId="0" fillId="0" borderId="0"/>
    <xf numFmtId="9" fontId="8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5" fillId="0" borderId="0"/>
    <xf numFmtId="0" fontId="22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/>
    <xf numFmtId="0" fontId="8" fillId="7" borderId="7" applyNumberFormat="0" applyFon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6" fillId="3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/>
    <xf numFmtId="0" fontId="13" fillId="4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7" fillId="4" borderId="5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15" borderId="9" applyNumberFormat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0" fillId="0" borderId="0"/>
    <xf numFmtId="0" fontId="11" fillId="30" borderId="0" applyNumberFormat="0" applyBorder="0" applyAlignment="0" applyProtection="0">
      <alignment vertical="center"/>
    </xf>
    <xf numFmtId="0" fontId="0" fillId="0" borderId="0"/>
    <xf numFmtId="0" fontId="0" fillId="0" borderId="0"/>
    <xf numFmtId="180" fontId="28" fillId="0" borderId="0" applyFont="0" applyFill="0" applyBorder="0" applyAlignment="0" applyProtection="0"/>
    <xf numFmtId="0" fontId="9" fillId="20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5" fillId="0" borderId="0"/>
    <xf numFmtId="0" fontId="6" fillId="2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5" fillId="0" borderId="0"/>
    <xf numFmtId="0" fontId="9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1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/>
    <xf numFmtId="0" fontId="5" fillId="1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/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2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3" borderId="0" applyNumberFormat="0" applyBorder="0" applyAlignment="0" applyProtection="0">
      <alignment vertical="center"/>
    </xf>
    <xf numFmtId="0" fontId="0" fillId="0" borderId="0"/>
    <xf numFmtId="0" fontId="17" fillId="21" borderId="0" applyNumberFormat="0" applyBorder="0" applyAlignment="0" applyProtection="0">
      <alignment vertical="center"/>
    </xf>
    <xf numFmtId="0" fontId="0" fillId="0" borderId="0"/>
    <xf numFmtId="0" fontId="6" fillId="3" borderId="0" applyNumberFormat="0" applyBorder="0" applyAlignment="0" applyProtection="0">
      <alignment vertical="center"/>
    </xf>
    <xf numFmtId="0" fontId="28" fillId="0" borderId="0"/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0" fillId="0" borderId="0">
      <protection locked="0"/>
    </xf>
    <xf numFmtId="0" fontId="37" fillId="0" borderId="0" applyNumberFormat="0" applyFill="0" applyBorder="0" applyAlignment="0" applyProtection="0"/>
    <xf numFmtId="0" fontId="11" fillId="6" borderId="0" applyNumberFormat="0" applyBorder="0" applyAlignment="0" applyProtection="0">
      <alignment vertical="center"/>
    </xf>
    <xf numFmtId="0" fontId="28" fillId="0" borderId="0"/>
    <xf numFmtId="0" fontId="35" fillId="0" borderId="0" applyNumberFormat="0" applyFill="0" applyBorder="0" applyProtection="0">
      <alignment vertical="center"/>
    </xf>
    <xf numFmtId="0" fontId="38" fillId="0" borderId="13">
      <alignment horizontal="left" vertical="center"/>
    </xf>
    <xf numFmtId="0" fontId="0" fillId="0" borderId="0"/>
    <xf numFmtId="0" fontId="6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" fillId="0" borderId="2">
      <alignment horizontal="distributed" vertical="center" wrapText="1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3" borderId="0" applyNumberFormat="0" applyBorder="0" applyAlignment="0" applyProtection="0">
      <alignment vertical="center"/>
    </xf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2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/>
    <xf numFmtId="0" fontId="6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5" fillId="0" borderId="0"/>
    <xf numFmtId="0" fontId="33" fillId="0" borderId="0" applyProtection="0"/>
    <xf numFmtId="0" fontId="0" fillId="0" borderId="0"/>
    <xf numFmtId="0" fontId="36" fillId="39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5" fillId="0" borderId="0"/>
    <xf numFmtId="0" fontId="6" fillId="21" borderId="0" applyNumberFormat="0" applyBorder="0" applyAlignment="0" applyProtection="0">
      <alignment vertical="center"/>
    </xf>
    <xf numFmtId="0" fontId="25" fillId="0" borderId="0"/>
    <xf numFmtId="0" fontId="0" fillId="0" borderId="0"/>
    <xf numFmtId="0" fontId="25" fillId="0" borderId="0"/>
    <xf numFmtId="0" fontId="0" fillId="0" borderId="0"/>
    <xf numFmtId="0" fontId="11" fillId="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11" fillId="6" borderId="0" applyNumberFormat="0" applyBorder="0" applyAlignment="0" applyProtection="0">
      <alignment vertical="center"/>
    </xf>
    <xf numFmtId="0" fontId="38" fillId="0" borderId="0" applyProtection="0"/>
    <xf numFmtId="0" fontId="25" fillId="0" borderId="0"/>
    <xf numFmtId="0" fontId="25" fillId="0" borderId="0"/>
    <xf numFmtId="0" fontId="0" fillId="0" borderId="0"/>
    <xf numFmtId="0" fontId="23" fillId="40" borderId="0" applyNumberFormat="0" applyBorder="0" applyAlignment="0" applyProtection="0"/>
    <xf numFmtId="0" fontId="6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2" fillId="0" borderId="0">
      <alignment vertical="center"/>
    </xf>
    <xf numFmtId="0" fontId="0" fillId="0" borderId="0"/>
    <xf numFmtId="0" fontId="6" fillId="21" borderId="0" applyNumberFormat="0" applyBorder="0" applyAlignment="0" applyProtection="0">
      <alignment vertical="center"/>
    </xf>
    <xf numFmtId="0" fontId="0" fillId="0" borderId="0"/>
    <xf numFmtId="0" fontId="2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3" fillId="41" borderId="0" applyNumberFormat="0" applyBorder="0" applyAlignment="0" applyProtection="0"/>
    <xf numFmtId="0" fontId="0" fillId="0" borderId="0"/>
    <xf numFmtId="0" fontId="0" fillId="0" borderId="0"/>
    <xf numFmtId="0" fontId="6" fillId="21" borderId="0" applyNumberFormat="0" applyBorder="0" applyAlignment="0" applyProtection="0">
      <alignment vertical="center"/>
    </xf>
    <xf numFmtId="0" fontId="0" fillId="0" borderId="0"/>
    <xf numFmtId="0" fontId="23" fillId="42" borderId="0" applyNumberFormat="0" applyBorder="0" applyAlignment="0" applyProtection="0"/>
    <xf numFmtId="0" fontId="0" fillId="0" borderId="0"/>
    <xf numFmtId="0" fontId="0" fillId="0" borderId="0"/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21" borderId="0" applyNumberFormat="0" applyBorder="0" applyAlignment="0" applyProtection="0">
      <alignment vertical="center"/>
    </xf>
    <xf numFmtId="0" fontId="28" fillId="0" borderId="0"/>
    <xf numFmtId="0" fontId="0" fillId="0" borderId="0"/>
    <xf numFmtId="0" fontId="25" fillId="0" borderId="0"/>
    <xf numFmtId="0" fontId="25" fillId="0" borderId="0"/>
    <xf numFmtId="0" fontId="6" fillId="21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0" fillId="0" borderId="0"/>
    <xf numFmtId="0" fontId="6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6" borderId="0" applyNumberFormat="0" applyBorder="0" applyAlignment="0" applyProtection="0">
      <alignment vertical="center"/>
    </xf>
    <xf numFmtId="0" fontId="0" fillId="0" borderId="0"/>
    <xf numFmtId="0" fontId="11" fillId="3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3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0" fillId="0" borderId="0"/>
    <xf numFmtId="0" fontId="11" fillId="30" borderId="0" applyNumberFormat="0" applyBorder="0" applyAlignment="0" applyProtection="0">
      <alignment vertical="center"/>
    </xf>
    <xf numFmtId="0" fontId="0" fillId="0" borderId="0"/>
    <xf numFmtId="0" fontId="6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6" fillId="3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3" borderId="0" applyNumberFormat="0" applyBorder="0" applyAlignment="0" applyProtection="0">
      <alignment vertical="center"/>
    </xf>
    <xf numFmtId="0" fontId="0" fillId="0" borderId="0"/>
    <xf numFmtId="0" fontId="25" fillId="0" borderId="0"/>
    <xf numFmtId="0" fontId="0" fillId="0" borderId="0"/>
    <xf numFmtId="0" fontId="0" fillId="0" borderId="0"/>
    <xf numFmtId="0" fontId="17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4" fillId="3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/>
    <xf numFmtId="0" fontId="0" fillId="0" borderId="0"/>
    <xf numFmtId="0" fontId="25" fillId="0" borderId="0"/>
    <xf numFmtId="0" fontId="0" fillId="0" borderId="0"/>
    <xf numFmtId="0" fontId="0" fillId="0" borderId="0"/>
    <xf numFmtId="0" fontId="14" fillId="14" borderId="0" applyNumberFormat="0" applyBorder="0" applyAlignment="0" applyProtection="0"/>
    <xf numFmtId="0" fontId="25" fillId="0" borderId="0"/>
    <xf numFmtId="0" fontId="25" fillId="0" borderId="0"/>
    <xf numFmtId="0" fontId="0" fillId="0" borderId="0"/>
    <xf numFmtId="0" fontId="25" fillId="0" borderId="0"/>
    <xf numFmtId="0" fontId="0" fillId="0" borderId="0"/>
    <xf numFmtId="0" fontId="25" fillId="0" borderId="0"/>
    <xf numFmtId="0" fontId="0" fillId="0" borderId="0"/>
    <xf numFmtId="0" fontId="0" fillId="0" borderId="0"/>
    <xf numFmtId="0" fontId="25" fillId="0" borderId="0"/>
    <xf numFmtId="0" fontId="0" fillId="0" borderId="0"/>
    <xf numFmtId="0" fontId="0" fillId="0" borderId="0"/>
    <xf numFmtId="0" fontId="36" fillId="39" borderId="0" applyNumberFormat="0" applyBorder="0" applyAlignment="0" applyProtection="0"/>
    <xf numFmtId="0" fontId="0" fillId="0" borderId="0"/>
    <xf numFmtId="0" fontId="0" fillId="0" borderId="0"/>
    <xf numFmtId="0" fontId="6" fillId="21" borderId="0" applyNumberFormat="0" applyBorder="0" applyAlignment="0" applyProtection="0">
      <alignment vertical="center"/>
    </xf>
    <xf numFmtId="0" fontId="0" fillId="0" borderId="0"/>
    <xf numFmtId="0" fontId="25" fillId="0" borderId="0"/>
    <xf numFmtId="0" fontId="14" fillId="46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41" fillId="0" borderId="0" applyFont="0" applyFill="0" applyBorder="0" applyAlignment="0" applyProtection="0"/>
    <xf numFmtId="177" fontId="0" fillId="0" borderId="0"/>
    <xf numFmtId="0" fontId="6" fillId="21" borderId="0" applyNumberFormat="0" applyBorder="0" applyAlignment="0" applyProtection="0">
      <alignment vertical="center"/>
    </xf>
    <xf numFmtId="0" fontId="25" fillId="0" borderId="0"/>
    <xf numFmtId="0" fontId="28" fillId="0" borderId="0"/>
    <xf numFmtId="0" fontId="0" fillId="0" borderId="0"/>
    <xf numFmtId="0" fontId="28" fillId="0" borderId="0"/>
    <xf numFmtId="0" fontId="0" fillId="0" borderId="0"/>
    <xf numFmtId="0" fontId="25" fillId="0" borderId="0"/>
    <xf numFmtId="0" fontId="14" fillId="44" borderId="0" applyNumberFormat="0" applyBorder="0" applyAlignment="0" applyProtection="0"/>
    <xf numFmtId="0" fontId="0" fillId="0" borderId="0"/>
    <xf numFmtId="0" fontId="0" fillId="0" borderId="0"/>
    <xf numFmtId="0" fontId="6" fillId="3" borderId="0" applyNumberFormat="0" applyBorder="0" applyAlignment="0" applyProtection="0">
      <alignment vertical="center"/>
    </xf>
    <xf numFmtId="0" fontId="0" fillId="0" borderId="0"/>
    <xf numFmtId="0" fontId="11" fillId="6" borderId="0" applyNumberFormat="0" applyBorder="0" applyAlignment="0" applyProtection="0">
      <alignment vertical="center"/>
    </xf>
    <xf numFmtId="0" fontId="0" fillId="0" borderId="0"/>
    <xf numFmtId="0" fontId="40" fillId="30" borderId="0" applyNumberFormat="0" applyBorder="0" applyAlignment="0" applyProtection="0">
      <alignment vertical="center"/>
    </xf>
    <xf numFmtId="0" fontId="0" fillId="0" borderId="0"/>
    <xf numFmtId="0" fontId="6" fillId="21" borderId="0" applyNumberFormat="0" applyBorder="0" applyAlignment="0" applyProtection="0">
      <alignment vertical="center"/>
    </xf>
    <xf numFmtId="0" fontId="0" fillId="0" borderId="0"/>
    <xf numFmtId="0" fontId="25" fillId="0" borderId="0"/>
    <xf numFmtId="0" fontId="6" fillId="3" borderId="0" applyNumberFormat="0" applyBorder="0" applyAlignment="0" applyProtection="0">
      <alignment vertical="center"/>
    </xf>
    <xf numFmtId="0" fontId="23" fillId="14" borderId="0" applyNumberFormat="0" applyBorder="0" applyAlignment="0" applyProtection="0"/>
    <xf numFmtId="0" fontId="0" fillId="0" borderId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/>
    <xf numFmtId="0" fontId="23" fillId="45" borderId="0" applyNumberFormat="0" applyBorder="0" applyAlignment="0" applyProtection="0"/>
    <xf numFmtId="0" fontId="0" fillId="0" borderId="0"/>
    <xf numFmtId="0" fontId="6" fillId="3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5" fillId="0" borderId="0"/>
    <xf numFmtId="0" fontId="11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10" fontId="42" fillId="47" borderId="2" applyNumberFormat="0" applyBorder="0" applyAlignment="0" applyProtection="0"/>
    <xf numFmtId="0" fontId="11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3" fillId="43" borderId="0" applyNumberFormat="0" applyBorder="0" applyAlignment="0" applyProtection="0"/>
    <xf numFmtId="0" fontId="6" fillId="21" borderId="0" applyNumberFormat="0" applyBorder="0" applyAlignment="0" applyProtection="0">
      <alignment vertical="center"/>
    </xf>
    <xf numFmtId="0" fontId="28" fillId="0" borderId="0"/>
    <xf numFmtId="0" fontId="0" fillId="0" borderId="0"/>
    <xf numFmtId="0" fontId="11" fillId="3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3" fillId="24" borderId="0" applyNumberFormat="0" applyBorder="0" applyAlignment="0" applyProtection="0"/>
    <xf numFmtId="0" fontId="0" fillId="0" borderId="0"/>
    <xf numFmtId="0" fontId="28" fillId="0" borderId="0"/>
    <xf numFmtId="0" fontId="17" fillId="3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178" fontId="28" fillId="0" borderId="0" applyFont="0" applyFill="0" applyBorder="0" applyAlignment="0" applyProtection="0"/>
    <xf numFmtId="0" fontId="6" fillId="3" borderId="0" applyNumberFormat="0" applyBorder="0" applyAlignment="0" applyProtection="0">
      <alignment vertical="center"/>
    </xf>
    <xf numFmtId="0" fontId="0" fillId="0" borderId="0"/>
    <xf numFmtId="0" fontId="6" fillId="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7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0" fillId="0" borderId="0"/>
    <xf numFmtId="0" fontId="6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5" fillId="0" borderId="0"/>
    <xf numFmtId="0" fontId="11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1" fillId="3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3" borderId="0" applyNumberFormat="0" applyBorder="0" applyAlignment="0" applyProtection="0">
      <alignment vertical="center"/>
    </xf>
    <xf numFmtId="0" fontId="0" fillId="0" borderId="0"/>
    <xf numFmtId="0" fontId="28" fillId="0" borderId="0"/>
    <xf numFmtId="0" fontId="0" fillId="0" borderId="0"/>
    <xf numFmtId="0" fontId="6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7" fillId="3" borderId="0" applyNumberFormat="0" applyBorder="0" applyAlignment="0" applyProtection="0">
      <alignment vertical="center"/>
    </xf>
    <xf numFmtId="0" fontId="28" fillId="0" borderId="0"/>
    <xf numFmtId="0" fontId="6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30" borderId="0" applyNumberFormat="0" applyBorder="0" applyAlignment="0" applyProtection="0">
      <alignment vertical="center"/>
    </xf>
    <xf numFmtId="0" fontId="0" fillId="0" borderId="0"/>
    <xf numFmtId="0" fontId="6" fillId="3" borderId="0" applyNumberFormat="0" applyBorder="0" applyAlignment="0" applyProtection="0">
      <alignment vertical="center"/>
    </xf>
    <xf numFmtId="0" fontId="14" fillId="48" borderId="0" applyNumberFormat="0" applyBorder="0" applyAlignment="0" applyProtection="0"/>
    <xf numFmtId="0" fontId="23" fillId="44" borderId="0" applyNumberFormat="0" applyBorder="0" applyAlignment="0" applyProtection="0"/>
    <xf numFmtId="0" fontId="23" fillId="49" borderId="0" applyNumberFormat="0" applyBorder="0" applyAlignment="0" applyProtection="0"/>
    <xf numFmtId="0" fontId="14" fillId="46" borderId="0" applyNumberFormat="0" applyBorder="0" applyAlignment="0" applyProtection="0"/>
    <xf numFmtId="0" fontId="23" fillId="50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1" fillId="30" borderId="0" applyNumberFormat="0" applyBorder="0" applyAlignment="0" applyProtection="0">
      <alignment vertical="center"/>
    </xf>
    <xf numFmtId="0" fontId="23" fillId="49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0" fontId="14" fillId="46" borderId="0" applyNumberFormat="0" applyBorder="0" applyAlignment="0" applyProtection="0"/>
    <xf numFmtId="0" fontId="6" fillId="2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3" fillId="39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0" fontId="14" fillId="46" borderId="0" applyNumberFormat="0" applyBorder="0" applyAlignment="0" applyProtection="0"/>
    <xf numFmtId="0" fontId="11" fillId="6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3" fillId="44" borderId="0" applyNumberFormat="0" applyBorder="0" applyAlignment="0" applyProtection="0"/>
    <xf numFmtId="0" fontId="6" fillId="21" borderId="0" applyNumberFormat="0" applyBorder="0" applyAlignment="0" applyProtection="0">
      <alignment vertical="center"/>
    </xf>
    <xf numFmtId="0" fontId="23" fillId="51" borderId="0" applyNumberFormat="0" applyBorder="0" applyAlignment="0" applyProtection="0"/>
    <xf numFmtId="0" fontId="14" fillId="46" borderId="0" applyNumberFormat="0" applyBorder="0" applyAlignment="0" applyProtection="0"/>
    <xf numFmtId="0" fontId="14" fillId="52" borderId="0" applyNumberFormat="0" applyBorder="0" applyAlignment="0" applyProtection="0"/>
    <xf numFmtId="0" fontId="11" fillId="6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3" fillId="53" borderId="0" applyNumberFormat="0" applyBorder="0" applyAlignment="0" applyProtection="0"/>
    <xf numFmtId="0" fontId="11" fillId="30" borderId="0" applyNumberFormat="0" applyBorder="0" applyAlignment="0" applyProtection="0">
      <alignment vertical="center"/>
    </xf>
    <xf numFmtId="182" fontId="0" fillId="0" borderId="0" applyFill="0" applyBorder="0" applyAlignment="0"/>
    <xf numFmtId="41" fontId="28" fillId="0" borderId="0" applyFont="0" applyFill="0" applyBorder="0" applyAlignment="0" applyProtection="0"/>
    <xf numFmtId="0" fontId="32" fillId="0" borderId="0">
      <alignment vertical="center"/>
    </xf>
    <xf numFmtId="182" fontId="28" fillId="0" borderId="0" applyFont="0" applyFill="0" applyBorder="0" applyAlignment="0" applyProtection="0"/>
    <xf numFmtId="183" fontId="0" fillId="0" borderId="0"/>
    <xf numFmtId="0" fontId="0" fillId="0" borderId="0">
      <alignment vertical="center"/>
    </xf>
    <xf numFmtId="0" fontId="6" fillId="21" borderId="0" applyNumberFormat="0" applyBorder="0" applyAlignment="0" applyProtection="0">
      <alignment vertical="center"/>
    </xf>
    <xf numFmtId="176" fontId="0" fillId="0" borderId="0"/>
    <xf numFmtId="2" fontId="33" fillId="0" borderId="0" applyProtection="0"/>
    <xf numFmtId="38" fontId="42" fillId="54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0" fontId="38" fillId="0" borderId="14" applyNumberFormat="0" applyAlignment="0" applyProtection="0">
      <alignment horizontal="left" vertical="center"/>
    </xf>
    <xf numFmtId="0" fontId="46" fillId="0" borderId="0" applyProtection="0"/>
    <xf numFmtId="0" fontId="6" fillId="3" borderId="0" applyNumberFormat="0" applyBorder="0" applyAlignment="0" applyProtection="0">
      <alignment vertical="center"/>
    </xf>
    <xf numFmtId="37" fontId="47" fillId="0" borderId="0"/>
    <xf numFmtId="0" fontId="6" fillId="21" borderId="0" applyNumberFormat="0" applyBorder="0" applyAlignment="0" applyProtection="0">
      <alignment vertical="center"/>
    </xf>
    <xf numFmtId="0" fontId="48" fillId="0" borderId="0"/>
    <xf numFmtId="0" fontId="11" fillId="30" borderId="0" applyNumberFormat="0" applyBorder="0" applyAlignment="0" applyProtection="0">
      <alignment vertical="center"/>
    </xf>
    <xf numFmtId="0" fontId="49" fillId="0" borderId="0"/>
    <xf numFmtId="10" fontId="28" fillId="0" borderId="0" applyFont="0" applyFill="0" applyBorder="0" applyAlignment="0" applyProtection="0"/>
    <xf numFmtId="1" fontId="28" fillId="0" borderId="0"/>
    <xf numFmtId="0" fontId="37" fillId="0" borderId="0" applyNumberFormat="0" applyFill="0" applyBorder="0" applyAlignment="0" applyProtection="0"/>
    <xf numFmtId="0" fontId="6" fillId="2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33" fillId="0" borderId="15" applyProtection="0"/>
    <xf numFmtId="9" fontId="0" fillId="0" borderId="0" applyFont="0" applyFill="0" applyBorder="0" applyAlignment="0" applyProtection="0"/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36" fillId="52" borderId="0" applyNumberFormat="0" applyBorder="0" applyAlignment="0" applyProtection="0"/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44" fillId="0" borderId="0"/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0" fillId="55" borderId="0" applyNumberFormat="0" applyBorder="0" applyAlignment="0" applyProtection="0"/>
    <xf numFmtId="0" fontId="6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36" fillId="39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0" fontId="36" fillId="39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6" fillId="39" borderId="0" applyNumberFormat="0" applyBorder="0" applyAlignment="0" applyProtection="0"/>
    <xf numFmtId="0" fontId="6" fillId="21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51" fillId="0" borderId="0"/>
    <xf numFmtId="0" fontId="0" fillId="0" borderId="0">
      <alignment vertical="center"/>
    </xf>
    <xf numFmtId="0" fontId="0" fillId="0" borderId="0">
      <alignment vertical="center"/>
    </xf>
    <xf numFmtId="0" fontId="5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52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 applyNumberFormat="0" applyFill="0" applyBorder="0" applyAlignment="0" applyProtection="0"/>
    <xf numFmtId="9" fontId="53" fillId="0" borderId="0" applyFont="0" applyFill="0" applyBorder="0" applyAlignment="0" applyProtection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4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55" borderId="0" applyNumberFormat="0" applyBorder="0" applyAlignment="0" applyProtection="0"/>
    <xf numFmtId="0" fontId="50" fillId="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55" borderId="0" applyNumberFormat="0" applyBorder="0" applyAlignment="0" applyProtection="0"/>
    <xf numFmtId="0" fontId="11" fillId="6" borderId="0" applyNumberFormat="0" applyBorder="0" applyAlignment="0" applyProtection="0">
      <alignment vertical="center"/>
    </xf>
    <xf numFmtId="0" fontId="54" fillId="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50" fillId="55" borderId="0" applyNumberFormat="0" applyBorder="0" applyAlignment="0" applyProtection="0"/>
    <xf numFmtId="0" fontId="11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38" fontId="41" fillId="0" borderId="0" applyFont="0" applyFill="0" applyBorder="0" applyAlignment="0" applyProtection="0"/>
    <xf numFmtId="0" fontId="50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top"/>
      <protection locked="0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50" fillId="55" borderId="0" applyNumberFormat="0" applyBorder="0" applyAlignment="0" applyProtection="0"/>
    <xf numFmtId="0" fontId="11" fillId="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54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184" fontId="25" fillId="0" borderId="0" applyFont="0" applyFill="0" applyBorder="0" applyAlignment="0" applyProtection="0"/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54" fillId="6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50" fillId="55" borderId="0" applyNumberFormat="0" applyBorder="0" applyAlignment="0" applyProtection="0"/>
    <xf numFmtId="0" fontId="11" fillId="6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top"/>
      <protection locked="0"/>
    </xf>
    <xf numFmtId="181" fontId="25" fillId="0" borderId="0" applyFont="0" applyFill="0" applyBorder="0" applyAlignment="0" applyProtection="0"/>
    <xf numFmtId="185" fontId="25" fillId="0" borderId="0" applyFont="0" applyFill="0" applyBorder="0" applyAlignment="0" applyProtection="0"/>
    <xf numFmtId="186" fontId="25" fillId="0" borderId="0" applyFont="0" applyFill="0" applyBorder="0" applyAlignment="0" applyProtection="0"/>
    <xf numFmtId="41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53" fillId="0" borderId="0"/>
    <xf numFmtId="0" fontId="57" fillId="56" borderId="0" applyNumberFormat="0" applyBorder="0" applyAlignment="0" applyProtection="0"/>
    <xf numFmtId="0" fontId="57" fillId="57" borderId="0" applyNumberFormat="0" applyBorder="0" applyAlignment="0" applyProtection="0"/>
    <xf numFmtId="0" fontId="57" fillId="58" borderId="0" applyNumberFormat="0" applyBorder="0" applyAlignment="0" applyProtection="0"/>
    <xf numFmtId="1" fontId="2" fillId="0" borderId="2">
      <alignment vertical="center"/>
      <protection locked="0"/>
    </xf>
    <xf numFmtId="0" fontId="58" fillId="0" borderId="0"/>
    <xf numFmtId="187" fontId="2" fillId="0" borderId="2">
      <alignment vertical="center"/>
      <protection locked="0"/>
    </xf>
    <xf numFmtId="0" fontId="25" fillId="0" borderId="0"/>
    <xf numFmtId="4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59" fillId="0" borderId="0"/>
  </cellStyleXfs>
  <cellXfs count="94">
    <xf numFmtId="0" fontId="0" fillId="0" borderId="0" xfId="0">
      <alignment vertical="center"/>
    </xf>
    <xf numFmtId="0" fontId="1" fillId="0" borderId="0" xfId="691" applyFont="1" applyAlignment="1">
      <alignment vertical="center"/>
    </xf>
    <xf numFmtId="0" fontId="2" fillId="0" borderId="0" xfId="691" applyFont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179" fontId="2" fillId="0" borderId="0" xfId="0" applyNumberFormat="1" applyFont="1" applyFill="1" applyAlignment="1">
      <alignment vertical="center"/>
    </xf>
    <xf numFmtId="0" fontId="3" fillId="0" borderId="0" xfId="695" applyFont="1" applyAlignment="1">
      <alignment vertical="center" wrapText="1"/>
    </xf>
    <xf numFmtId="179" fontId="2" fillId="0" borderId="1" xfId="0" applyNumberFormat="1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79" fontId="2" fillId="0" borderId="3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179" fontId="2" fillId="0" borderId="4" xfId="0" applyNumberFormat="1" applyFont="1" applyFill="1" applyBorder="1" applyAlignment="1">
      <alignment horizontal="center" vertical="center" wrapText="1"/>
    </xf>
    <xf numFmtId="179" fontId="2" fillId="0" borderId="2" xfId="0" applyNumberFormat="1" applyFont="1" applyFill="1" applyBorder="1" applyAlignment="1">
      <alignment horizontal="center" vertical="center" wrapText="1"/>
    </xf>
    <xf numFmtId="0" fontId="1" fillId="0" borderId="2" xfId="696" applyNumberFormat="1" applyFont="1" applyFill="1" applyBorder="1" applyAlignment="1" applyProtection="1">
      <alignment horizontal="center" vertical="center"/>
    </xf>
    <xf numFmtId="49" fontId="1" fillId="0" borderId="2" xfId="691" applyNumberFormat="1" applyFont="1" applyBorder="1" applyAlignment="1">
      <alignment horizontal="right" vertical="center" wrapText="1"/>
    </xf>
    <xf numFmtId="0" fontId="1" fillId="0" borderId="2" xfId="0" applyFont="1" applyFill="1" applyBorder="1" applyAlignment="1">
      <alignment horizontal="right" vertical="center" wrapText="1"/>
    </xf>
    <xf numFmtId="179" fontId="1" fillId="0" borderId="2" xfId="0" applyNumberFormat="1" applyFont="1" applyFill="1" applyBorder="1" applyAlignment="1">
      <alignment horizontal="right" vertical="center" wrapText="1"/>
    </xf>
    <xf numFmtId="0" fontId="2" fillId="0" borderId="2" xfId="696" applyNumberFormat="1" applyFont="1" applyFill="1" applyBorder="1" applyAlignment="1" applyProtection="1">
      <alignment horizontal="left" vertical="center"/>
    </xf>
    <xf numFmtId="49" fontId="2" fillId="0" borderId="2" xfId="691" applyNumberFormat="1" applyFont="1" applyBorder="1" applyAlignment="1">
      <alignment horizontal="right" vertical="center" wrapText="1"/>
    </xf>
    <xf numFmtId="188" fontId="2" fillId="0" borderId="2" xfId="0" applyNumberFormat="1" applyFont="1" applyFill="1" applyBorder="1" applyAlignment="1">
      <alignment horizontal="right" vertical="center" wrapText="1"/>
    </xf>
    <xf numFmtId="179" fontId="2" fillId="0" borderId="2" xfId="0" applyNumberFormat="1" applyFont="1" applyFill="1" applyBorder="1" applyAlignment="1">
      <alignment horizontal="right" vertical="center" wrapText="1"/>
    </xf>
    <xf numFmtId="188" fontId="1" fillId="0" borderId="2" xfId="0" applyNumberFormat="1" applyFont="1" applyFill="1" applyBorder="1" applyAlignment="1" applyProtection="1">
      <alignment horizontal="center" vertical="center"/>
    </xf>
    <xf numFmtId="49" fontId="1" fillId="0" borderId="2" xfId="0" applyNumberFormat="1" applyFont="1" applyFill="1" applyBorder="1" applyAlignment="1">
      <alignment horizontal="right" vertical="center" wrapText="1"/>
    </xf>
    <xf numFmtId="188" fontId="2" fillId="0" borderId="2" xfId="0" applyNumberFormat="1" applyFont="1" applyFill="1" applyBorder="1" applyAlignment="1" applyProtection="1">
      <alignment vertical="center"/>
    </xf>
    <xf numFmtId="49" fontId="2" fillId="0" borderId="2" xfId="0" applyNumberFormat="1" applyFont="1" applyFill="1" applyBorder="1" applyAlignment="1">
      <alignment horizontal="right" vertical="center" wrapText="1"/>
    </xf>
    <xf numFmtId="0" fontId="2" fillId="0" borderId="0" xfId="691" applyFont="1">
      <alignment vertical="center"/>
    </xf>
    <xf numFmtId="179" fontId="2" fillId="0" borderId="0" xfId="691" applyNumberFormat="1" applyFont="1" applyAlignment="1">
      <alignment vertical="center"/>
    </xf>
    <xf numFmtId="0" fontId="3" fillId="0" borderId="0" xfId="695" applyFont="1" applyAlignment="1">
      <alignment horizontal="center" vertical="center" wrapText="1"/>
    </xf>
    <xf numFmtId="0" fontId="3" fillId="0" borderId="0" xfId="695" applyFont="1" applyFill="1" applyAlignment="1">
      <alignment horizontal="center" vertical="center" wrapText="1"/>
    </xf>
    <xf numFmtId="14" fontId="2" fillId="0" borderId="0" xfId="695" applyNumberFormat="1" applyFont="1" applyAlignment="1">
      <alignment horizontal="left" vertical="center"/>
    </xf>
    <xf numFmtId="179" fontId="2" fillId="0" borderId="0" xfId="691" applyNumberFormat="1" applyFont="1">
      <alignment vertical="center"/>
    </xf>
    <xf numFmtId="0" fontId="2" fillId="0" borderId="2" xfId="695" applyFont="1" applyBorder="1" applyAlignment="1">
      <alignment horizontal="center" vertical="center" wrapText="1"/>
    </xf>
    <xf numFmtId="0" fontId="2" fillId="0" borderId="3" xfId="695" applyFont="1" applyBorder="1" applyAlignment="1">
      <alignment horizontal="center" vertical="center" wrapText="1"/>
    </xf>
    <xf numFmtId="179" fontId="2" fillId="0" borderId="3" xfId="695" applyNumberFormat="1" applyFont="1" applyBorder="1" applyAlignment="1">
      <alignment horizontal="center" vertical="center" wrapText="1"/>
    </xf>
    <xf numFmtId="0" fontId="2" fillId="0" borderId="4" xfId="695" applyFont="1" applyBorder="1" applyAlignment="1">
      <alignment horizontal="center" vertical="center" wrapText="1"/>
    </xf>
    <xf numFmtId="179" fontId="2" fillId="0" borderId="4" xfId="695" applyNumberFormat="1" applyFont="1" applyBorder="1" applyAlignment="1">
      <alignment horizontal="center" vertical="center" wrapText="1"/>
    </xf>
    <xf numFmtId="0" fontId="2" fillId="0" borderId="0" xfId="691" applyFont="1" applyBorder="1">
      <alignment vertical="center"/>
    </xf>
    <xf numFmtId="179" fontId="1" fillId="0" borderId="2" xfId="691" applyNumberFormat="1" applyFont="1" applyBorder="1" applyAlignment="1">
      <alignment horizontal="right" vertical="center" wrapText="1"/>
    </xf>
    <xf numFmtId="0" fontId="2" fillId="0" borderId="2" xfId="691" applyFont="1" applyBorder="1" applyAlignment="1">
      <alignment horizontal="right" vertical="center" wrapText="1"/>
    </xf>
    <xf numFmtId="188" fontId="2" fillId="0" borderId="2" xfId="691" applyNumberFormat="1" applyFont="1" applyBorder="1" applyAlignment="1">
      <alignment horizontal="right" vertical="center" wrapText="1"/>
    </xf>
    <xf numFmtId="179" fontId="2" fillId="0" borderId="2" xfId="691" applyNumberFormat="1" applyFont="1" applyBorder="1" applyAlignment="1">
      <alignment horizontal="right" vertical="center" wrapText="1"/>
    </xf>
    <xf numFmtId="0" fontId="1" fillId="0" borderId="2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right" vertical="center"/>
    </xf>
    <xf numFmtId="188" fontId="2" fillId="0" borderId="2" xfId="0" applyNumberFormat="1" applyFont="1" applyFill="1" applyBorder="1" applyAlignment="1" applyProtection="1">
      <alignment horizontal="left" vertical="center" wrapText="1"/>
    </xf>
    <xf numFmtId="0" fontId="2" fillId="0" borderId="2" xfId="0" applyFont="1" applyFill="1" applyBorder="1" applyAlignment="1">
      <alignment horizontal="right" vertical="center"/>
    </xf>
    <xf numFmtId="0" fontId="2" fillId="0" borderId="2" xfId="694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/>
    </xf>
    <xf numFmtId="179" fontId="2" fillId="0" borderId="2" xfId="0" applyNumberFormat="1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188" fontId="1" fillId="0" borderId="2" xfId="694" applyNumberFormat="1" applyFont="1" applyFill="1" applyBorder="1" applyAlignment="1">
      <alignment horizontal="right" vertical="center" wrapText="1"/>
    </xf>
    <xf numFmtId="188" fontId="2" fillId="0" borderId="2" xfId="0" applyNumberFormat="1" applyFont="1" applyFill="1" applyBorder="1" applyAlignment="1" applyProtection="1">
      <alignment horizontal="left" vertical="center"/>
    </xf>
    <xf numFmtId="188" fontId="2" fillId="0" borderId="2" xfId="694" applyNumberFormat="1" applyFont="1" applyFill="1" applyBorder="1" applyAlignment="1">
      <alignment horizontal="right" vertical="center" wrapText="1"/>
    </xf>
    <xf numFmtId="49" fontId="2" fillId="0" borderId="0" xfId="691" applyNumberFormat="1" applyFont="1" applyAlignment="1">
      <alignment horizontal="center" vertical="center"/>
    </xf>
    <xf numFmtId="49" fontId="2" fillId="0" borderId="0" xfId="691" applyNumberFormat="1" applyFont="1" applyFill="1" applyAlignment="1">
      <alignment horizontal="center" vertical="center"/>
    </xf>
    <xf numFmtId="0" fontId="2" fillId="0" borderId="0" xfId="691" applyFont="1" applyFill="1" applyAlignment="1">
      <alignment horizontal="center" vertical="center"/>
    </xf>
    <xf numFmtId="179" fontId="2" fillId="0" borderId="0" xfId="691" applyNumberFormat="1" applyFont="1" applyAlignment="1">
      <alignment horizontal="center" vertical="center"/>
    </xf>
    <xf numFmtId="179" fontId="2" fillId="0" borderId="0" xfId="691" applyNumberFormat="1" applyFont="1" applyFill="1" applyAlignment="1">
      <alignment horizontal="center" vertical="center"/>
    </xf>
    <xf numFmtId="49" fontId="2" fillId="0" borderId="0" xfId="695" applyNumberFormat="1" applyFont="1" applyAlignment="1">
      <alignment horizontal="center" vertical="center"/>
    </xf>
    <xf numFmtId="49" fontId="2" fillId="0" borderId="0" xfId="695" applyNumberFormat="1" applyFont="1" applyFill="1" applyAlignment="1">
      <alignment horizontal="center" vertical="center"/>
    </xf>
    <xf numFmtId="0" fontId="2" fillId="0" borderId="0" xfId="691" applyFont="1" applyAlignment="1">
      <alignment horizontal="center" vertical="center"/>
    </xf>
    <xf numFmtId="179" fontId="2" fillId="0" borderId="0" xfId="695" applyNumberFormat="1" applyFont="1" applyAlignment="1">
      <alignment horizontal="center" vertical="center"/>
    </xf>
    <xf numFmtId="179" fontId="2" fillId="0" borderId="0" xfId="695" applyNumberFormat="1" applyFont="1" applyFill="1" applyAlignment="1">
      <alignment horizontal="center" vertical="center"/>
    </xf>
    <xf numFmtId="49" fontId="2" fillId="0" borderId="3" xfId="695" applyNumberFormat="1" applyFont="1" applyBorder="1" applyAlignment="1">
      <alignment horizontal="center" vertical="center" wrapText="1"/>
    </xf>
    <xf numFmtId="49" fontId="2" fillId="0" borderId="2" xfId="695" applyNumberFormat="1" applyFont="1" applyFill="1" applyBorder="1" applyAlignment="1">
      <alignment horizontal="center" vertical="center" wrapText="1"/>
    </xf>
    <xf numFmtId="0" fontId="2" fillId="0" borderId="2" xfId="695" applyFont="1" applyFill="1" applyBorder="1" applyAlignment="1">
      <alignment horizontal="center" vertical="center" wrapText="1"/>
    </xf>
    <xf numFmtId="49" fontId="2" fillId="0" borderId="4" xfId="695" applyNumberFormat="1" applyFont="1" applyBorder="1" applyAlignment="1">
      <alignment horizontal="center" vertical="center" wrapText="1"/>
    </xf>
    <xf numFmtId="179" fontId="2" fillId="0" borderId="2" xfId="695" applyNumberFormat="1" applyFont="1" applyFill="1" applyBorder="1" applyAlignment="1">
      <alignment horizontal="center" vertical="center" wrapText="1"/>
    </xf>
    <xf numFmtId="0" fontId="1" fillId="0" borderId="2" xfId="695" applyFont="1" applyBorder="1" applyAlignment="1">
      <alignment horizontal="center" vertical="center"/>
    </xf>
    <xf numFmtId="49" fontId="2" fillId="0" borderId="2" xfId="695" applyNumberFormat="1" applyFont="1" applyBorder="1" applyAlignment="1">
      <alignment horizontal="center" vertical="center"/>
    </xf>
    <xf numFmtId="49" fontId="2" fillId="0" borderId="2" xfId="691" applyNumberFormat="1" applyFont="1" applyBorder="1" applyAlignment="1">
      <alignment horizontal="center" vertical="center"/>
    </xf>
    <xf numFmtId="188" fontId="2" fillId="0" borderId="2" xfId="694" applyNumberFormat="1" applyFont="1" applyFill="1" applyBorder="1" applyAlignment="1">
      <alignment horizontal="center" vertical="center" wrapText="1"/>
    </xf>
    <xf numFmtId="179" fontId="2" fillId="0" borderId="2" xfId="691" applyNumberFormat="1" applyFont="1" applyBorder="1" applyAlignment="1">
      <alignment horizontal="center" vertical="center" wrapText="1"/>
    </xf>
    <xf numFmtId="179" fontId="2" fillId="0" borderId="2" xfId="691" applyNumberFormat="1" applyFont="1" applyFill="1" applyBorder="1" applyAlignment="1">
      <alignment horizontal="center" vertical="center" wrapText="1"/>
    </xf>
    <xf numFmtId="0" fontId="1" fillId="0" borderId="0" xfId="691" applyFont="1" applyBorder="1" applyAlignment="1">
      <alignment vertical="center"/>
    </xf>
    <xf numFmtId="0" fontId="2" fillId="0" borderId="2" xfId="695" applyFont="1" applyBorder="1" applyAlignment="1">
      <alignment horizontal="left" vertical="center"/>
    </xf>
    <xf numFmtId="0" fontId="2" fillId="0" borderId="2" xfId="695" applyNumberFormat="1" applyFont="1" applyBorder="1" applyAlignment="1">
      <alignment horizontal="center" vertical="center"/>
    </xf>
    <xf numFmtId="49" fontId="2" fillId="0" borderId="2" xfId="694" applyNumberFormat="1" applyFont="1" applyFill="1" applyBorder="1" applyAlignment="1">
      <alignment horizontal="center" vertical="center" wrapText="1"/>
    </xf>
    <xf numFmtId="189" fontId="2" fillId="0" borderId="0" xfId="691" applyNumberFormat="1" applyFont="1" applyBorder="1" applyAlignment="1">
      <alignment vertical="center"/>
    </xf>
    <xf numFmtId="1" fontId="2" fillId="0" borderId="2" xfId="695" applyNumberFormat="1" applyFont="1" applyBorder="1" applyAlignment="1">
      <alignment horizontal="left" vertical="center" wrapText="1"/>
    </xf>
    <xf numFmtId="49" fontId="2" fillId="0" borderId="2" xfId="695" applyNumberFormat="1" applyFont="1" applyBorder="1" applyAlignment="1">
      <alignment horizontal="center" vertical="center" wrapText="1"/>
    </xf>
    <xf numFmtId="0" fontId="2" fillId="0" borderId="2" xfId="694" applyNumberFormat="1" applyFont="1" applyFill="1" applyBorder="1" applyAlignment="1">
      <alignment horizontal="center" vertical="center" wrapText="1"/>
    </xf>
    <xf numFmtId="0" fontId="2" fillId="0" borderId="0" xfId="691" applyFont="1" applyBorder="1" applyAlignment="1">
      <alignment vertical="center"/>
    </xf>
    <xf numFmtId="0" fontId="2" fillId="0" borderId="2" xfId="695" applyFont="1" applyBorder="1" applyAlignment="1">
      <alignment horizontal="left" vertical="center" wrapText="1"/>
    </xf>
    <xf numFmtId="0" fontId="2" fillId="0" borderId="2" xfId="695" applyFont="1" applyFill="1" applyBorder="1" applyAlignment="1">
      <alignment horizontal="left" vertical="center" wrapText="1"/>
    </xf>
    <xf numFmtId="1" fontId="2" fillId="0" borderId="2" xfId="695" applyNumberFormat="1" applyFont="1" applyFill="1" applyBorder="1" applyAlignment="1">
      <alignment horizontal="left" vertical="center" wrapText="1"/>
    </xf>
    <xf numFmtId="1" fontId="4" fillId="0" borderId="2" xfId="695" applyNumberFormat="1" applyFont="1" applyFill="1" applyBorder="1" applyAlignment="1">
      <alignment horizontal="left" vertical="center" wrapText="1"/>
    </xf>
    <xf numFmtId="49" fontId="4" fillId="0" borderId="2" xfId="695" applyNumberFormat="1" applyFont="1" applyFill="1" applyBorder="1" applyAlignment="1">
      <alignment horizontal="center" vertical="center" wrapText="1"/>
    </xf>
    <xf numFmtId="188" fontId="2" fillId="0" borderId="2" xfId="692" applyNumberFormat="1" applyFont="1" applyFill="1" applyBorder="1" applyAlignment="1">
      <alignment horizontal="center" vertical="center" wrapText="1"/>
    </xf>
    <xf numFmtId="188" fontId="2" fillId="0" borderId="2" xfId="691" applyNumberFormat="1" applyFont="1" applyFill="1" applyBorder="1" applyAlignment="1">
      <alignment horizontal="center" vertical="center" wrapText="1"/>
    </xf>
    <xf numFmtId="0" fontId="2" fillId="0" borderId="2" xfId="691" applyFont="1" applyFill="1" applyBorder="1" applyAlignment="1">
      <alignment horizontal="center" vertical="center" wrapText="1"/>
    </xf>
    <xf numFmtId="1" fontId="2" fillId="0" borderId="0" xfId="61" applyNumberFormat="1" applyFont="1" applyFill="1" applyBorder="1" applyAlignment="1">
      <alignment horizontal="center" vertical="center" wrapText="1"/>
    </xf>
    <xf numFmtId="0" fontId="2" fillId="0" borderId="0" xfId="61" applyFont="1" applyFill="1" applyBorder="1" applyAlignment="1">
      <alignment horizontal="center" vertical="center" wrapText="1"/>
    </xf>
  </cellXfs>
  <cellStyles count="944">
    <cellStyle name="常规" xfId="0" builtinId="0"/>
    <cellStyle name="差_gdp" xfId="1"/>
    <cellStyle name="货币[0]" xfId="2" builtinId="7"/>
    <cellStyle name="输入" xfId="3" builtinId="20"/>
    <cellStyle name="差_30云南_1" xfId="4"/>
    <cellStyle name="20% - 强调文字颜色 3" xfId="5" builtinId="38"/>
    <cellStyle name="差_行政公检法测算_民生政策最低支出需求" xfId="6"/>
    <cellStyle name="_部门预算需求20071207郭立新_一季度收入排名3" xfId="7"/>
    <cellStyle name="货币" xfId="8" builtinId="4"/>
    <cellStyle name="C:\Documents and Settings\Administrator\My Documents" xfId="9"/>
    <cellStyle name="好_1-6月新体制_浑南" xfId="10"/>
    <cellStyle name="_(081201原稿)政府大专项" xfId="11"/>
    <cellStyle name="Accent2 - 40%" xfId="12"/>
    <cellStyle name="千位分隔[0]" xfId="13" builtinId="6"/>
    <cellStyle name="好_2009年预算调整表_1402收支情况表" xfId="14"/>
    <cellStyle name="40% - 强调文字颜色 3" xfId="15" builtinId="39"/>
    <cellStyle name="_12.24调08综合处部门专项1" xfId="16"/>
    <cellStyle name="_(081201原稿)政府大专项_1506收支情况表" xfId="17"/>
    <cellStyle name="差" xfId="18" builtinId="27"/>
    <cellStyle name="_（2007 12 3）按专项分类编制2008年养老保险中心部门预算(定稿） (2)_1402收支情况表" xfId="19"/>
    <cellStyle name="千位分隔" xfId="20" builtinId="3"/>
    <cellStyle name="差_2010年预算调整表_行业税收（浑" xfId="21"/>
    <cellStyle name="超链接" xfId="22" builtinId="8"/>
    <cellStyle name="Accent2 - 60%" xfId="23"/>
    <cellStyle name="60% - 强调文字颜色 3" xfId="24" builtinId="40"/>
    <cellStyle name="_2007年11月加班（市长汇报） (2)_合计" xfId="25"/>
    <cellStyle name="差_沈阳" xfId="26"/>
    <cellStyle name="_Book1 (84)" xfId="27"/>
    <cellStyle name="百分比" xfId="28" builtinId="5"/>
    <cellStyle name="_附表表样（政法处）_1402收支情况表" xfId="29"/>
    <cellStyle name="_2007年市本级政府专项资金支出完成情况统计表(最后)_1402收支情况表" xfId="30"/>
    <cellStyle name="_副食、粮食附表_一季度收入排名3" xfId="31"/>
    <cellStyle name="_局长备用表20081202" xfId="32"/>
    <cellStyle name="已访问的超链接" xfId="33" builtinId="9"/>
    <cellStyle name="好_每月收入预计_合计" xfId="34"/>
    <cellStyle name="好_2010年预算调整附表_行业税收（浑" xfId="35"/>
    <cellStyle name="_部门预算需求20071207郭立新_合计" xfId="36"/>
    <cellStyle name="注释" xfId="37" builtinId="10"/>
    <cellStyle name="60% - 强调文字颜色 2" xfId="38" builtinId="36"/>
    <cellStyle name="标题 4" xfId="39" builtinId="19"/>
    <cellStyle name="警告文本" xfId="40" builtinId="11"/>
    <cellStyle name="标题" xfId="41" builtinId="15"/>
    <cellStyle name="差_2006年28四川" xfId="42"/>
    <cellStyle name="解释性文本" xfId="43" builtinId="53"/>
    <cellStyle name="_（2007 12 3）按专项分类编制2008年养老保险中心部门预算(定稿）_沈阳" xfId="44"/>
    <cellStyle name="差_2010年预算调整附表_行业税收（浑" xfId="45"/>
    <cellStyle name="标题 1" xfId="46" builtinId="16"/>
    <cellStyle name="标题 2" xfId="47" builtinId="17"/>
    <cellStyle name="60% - 强调文字颜色 1" xfId="48" builtinId="32"/>
    <cellStyle name="标题 3" xfId="49" builtinId="18"/>
    <cellStyle name="60% - 强调文字颜色 4" xfId="50" builtinId="44"/>
    <cellStyle name="好_2010年预算、财力_1402收支情况表" xfId="51"/>
    <cellStyle name="_2007年11月加班（市长汇报） (2)_1402收支情况表" xfId="52"/>
    <cellStyle name="输出" xfId="53" builtinId="21"/>
    <cellStyle name="常规 26" xfId="54"/>
    <cellStyle name="_部门预算需求20071207郭立新_1402收支情况表" xfId="55"/>
    <cellStyle name="_需要说明的几个问题 (4）4所技校情况统计_行业税收（浑" xfId="56"/>
    <cellStyle name="计算" xfId="57" builtinId="22"/>
    <cellStyle name="差_2007一般预算支出口径剔除表" xfId="58"/>
    <cellStyle name="检查单元格" xfId="59" builtinId="23"/>
    <cellStyle name="20% - 强调文字颜色 6" xfId="60" builtinId="50"/>
    <cellStyle name="常规_20080917支出统计表" xfId="61"/>
    <cellStyle name="好_区划调整测算3.9_合计" xfId="62"/>
    <cellStyle name="_2007年市本级政府专项资金支出完成情况统计表(最后)" xfId="63"/>
    <cellStyle name="_附表表样（政法处）" xfId="64"/>
    <cellStyle name="Currency [0]" xfId="65"/>
    <cellStyle name="强调文字颜色 2" xfId="66" builtinId="33"/>
    <cellStyle name="链接单元格" xfId="67" builtinId="24"/>
    <cellStyle name="汇总" xfId="68" builtinId="25"/>
    <cellStyle name="差_Book2" xfId="69"/>
    <cellStyle name="好" xfId="70" builtinId="26"/>
    <cellStyle name="适中" xfId="71" builtinId="28"/>
    <cellStyle name="_区域调整 (2)" xfId="72"/>
    <cellStyle name="差_1-6月新体制_合计" xfId="73"/>
    <cellStyle name="20% - 强调文字颜色 5" xfId="74" builtinId="46"/>
    <cellStyle name="_社保部门预算项目情况表(2007 12 25)" xfId="75"/>
    <cellStyle name="强调文字颜色 1" xfId="76" builtinId="29"/>
    <cellStyle name="差_行政（人员）_县市旗测算-新科目（含人口规模效应）" xfId="77"/>
    <cellStyle name="_2008年市本级政府专项资金支出预算安排情况统计表(最后)_合计" xfId="78"/>
    <cellStyle name="20% - 强调文字颜色 1" xfId="79" builtinId="30"/>
    <cellStyle name="_（基建科）区划调整土地表3.5_浑南" xfId="80"/>
    <cellStyle name="40% - 强调文字颜色 1" xfId="81" builtinId="31"/>
    <cellStyle name="差_县市旗测算-新科目（20080626）_不含人员经费系数" xfId="82"/>
    <cellStyle name="_（政府用表）09年政府专项资金预算安排情况表20081210_1506收支情况表" xfId="83"/>
    <cellStyle name="20% - 强调文字颜色 2" xfId="84" builtinId="34"/>
    <cellStyle name="40% - 强调文字颜色 2" xfId="85" builtinId="35"/>
    <cellStyle name="强调文字颜色 3" xfId="86" builtinId="37"/>
    <cellStyle name="强调文字颜色 4" xfId="87" builtinId="41"/>
    <cellStyle name="20% - 强调文字颜色 4" xfId="88" builtinId="42"/>
    <cellStyle name="40% - 强调文字颜色 4" xfId="89" builtinId="43"/>
    <cellStyle name="强调文字颜色 5" xfId="90" builtinId="45"/>
    <cellStyle name="差_行政公检法测算_县市旗测算-新科目（含人口规模效应）" xfId="91"/>
    <cellStyle name="_汇总表5%还原(20080130" xfId="92"/>
    <cellStyle name="40% - 强调文字颜色 5" xfId="93" builtinId="47"/>
    <cellStyle name="差_行政(燃修费)_民生政策最低支出需求" xfId="94"/>
    <cellStyle name="_（2007 12 3）按专项分类编制2008年养老保险中心部门预算(定稿）" xfId="95"/>
    <cellStyle name="_2007年11月加班（市长汇报） (2)_1506收支情况表" xfId="96"/>
    <cellStyle name="差_2006年全省财力计算表（中央、决算）" xfId="97"/>
    <cellStyle name="60% - 强调文字颜色 5" xfId="98" builtinId="48"/>
    <cellStyle name="强调文字颜色 6" xfId="99" builtinId="49"/>
    <cellStyle name="40% - 强调文字颜色 6" xfId="100" builtinId="51"/>
    <cellStyle name="60% - 强调文字颜色 6" xfId="101" builtinId="52"/>
    <cellStyle name="_(081201原稿)政府大专项_合计" xfId="102"/>
    <cellStyle name="_2008年市本级政府专项资金支出预算安排情况统计表(最后)_1506收支情况表" xfId="103"/>
    <cellStyle name="差_测算结果汇总" xfId="104"/>
    <cellStyle name="_(081201原稿)政府大专项_1402收支情况表" xfId="105"/>
    <cellStyle name="差_00省级(打印)" xfId="106"/>
    <cellStyle name="_（2007 12 3）按专项分类编制2008年养老保险中心部门预算(定稿） (2)_1506收支情况表" xfId="107"/>
    <cellStyle name="差_2015年1-3月份各功能园区税收收入完成情况表" xfId="108"/>
    <cellStyle name="_x0007_" xfId="109"/>
    <cellStyle name="差_1-9分析表2010" xfId="110"/>
    <cellStyle name="差_1-9分析表2010_人大汇报附表" xfId="111"/>
    <cellStyle name="?鹎%U龡&amp;H?_x0008__x001c__x001c_?_x0007__x0001__x0001_" xfId="112"/>
    <cellStyle name="ColLevel_0" xfId="113"/>
    <cellStyle name="好_2012年预算调整表" xfId="114"/>
    <cellStyle name="?鹎%U龡&amp;H齲_x0001_C铣_x0014__x0007__x0001__x0001_" xfId="115"/>
    <cellStyle name="@ET_Style?@font-face" xfId="116"/>
    <cellStyle name="Header2" xfId="117"/>
    <cellStyle name="_(081201原稿)政府大专项_沈阳" xfId="118"/>
    <cellStyle name="差_测算结果" xfId="119"/>
    <cellStyle name="_(081201原稿)政府大专项_行业税收（浑" xfId="120"/>
    <cellStyle name="_2008年总分机构基本情况表（定稿)" xfId="121"/>
    <cellStyle name="_(081201原稿)政府大专项_浑南" xfId="122"/>
    <cellStyle name="_(081201原稿)政府大专项_一季度收入排名3" xfId="123"/>
    <cellStyle name="_09年大专项情况(发各处）_行业税收（浑" xfId="124"/>
    <cellStyle name="差_其他部门(按照总人口测算）—20080416" xfId="125"/>
    <cellStyle name="_（2007 12 3）按专项分类编制2008年养老保险中心部门预算(定稿） (2)" xfId="126"/>
    <cellStyle name="_（2007 12 3）按专项分类编制2008年养老保险中心部门预算(定稿） (2)_行业税收（浑" xfId="127"/>
    <cellStyle name="表标题" xfId="128"/>
    <cellStyle name="_（2007 12 3）按专项分类编制2008年养老保险中心部门预算(定稿） (2)_合计" xfId="129"/>
    <cellStyle name="_汇总表5%还原(20080130_1402收支情况表" xfId="130"/>
    <cellStyle name="_（2007 12 3）按专项分类编制2008年养老保险中心部门预算(定稿） (2)_浑南" xfId="131"/>
    <cellStyle name="_（2007 12 3）按专项分类编制2008年养老保险中心部门预算(定稿） (2)_沈阳" xfId="132"/>
    <cellStyle name="_农业处填报12.9_浑南" xfId="133"/>
    <cellStyle name="_（2007 12 3）按专项分类编制2008年养老保险中心部门预算(定稿） (2)_一季度收入排名3" xfId="134"/>
    <cellStyle name="差_2010年预算调整表" xfId="135"/>
    <cellStyle name="_（2007 12 3）按专项分类编制2008年养老保险中心部门预算(定稿）_1402收支情况表" xfId="136"/>
    <cellStyle name="_（2007 12 3）按专项分类编制2008年养老保险中心部门预算(定稿）_1506收支情况表" xfId="137"/>
    <cellStyle name="差_县区合并测算20080423(按照各省比重）_不含人员经费系数" xfId="138"/>
    <cellStyle name="Normal_#10-Headcount" xfId="139"/>
    <cellStyle name="_（2007 12 3）按专项分类编制2008年养老保险中心部门预算(定稿）_行业税收（浑" xfId="140"/>
    <cellStyle name="_（2007 12 3）按专项分类编制2008年养老保险中心部门预算(定稿）_合计" xfId="141"/>
    <cellStyle name="_（2007 12 3）按专项分类编制2008年养老保险中心部门预算(定稿）_浑南" xfId="142"/>
    <cellStyle name="_汇总表5%还原(20080130_一季度收入排名3" xfId="143"/>
    <cellStyle name="差_2010年预算、财力_人大汇报附表" xfId="144"/>
    <cellStyle name="差_20河南" xfId="145"/>
    <cellStyle name="_（2007 12 3）按专项分类编制2008年养老保险中心部门预算(定稿）_一季度收入排名3" xfId="146"/>
    <cellStyle name="差_县市旗测算-新科目（20080626）_民生政策最低支出需求" xfId="147"/>
    <cellStyle name="_（基建科）区划调整土地表3.5" xfId="148"/>
    <cellStyle name="_大型活动_1402收支情况表" xfId="149"/>
    <cellStyle name="_（基建科）区划调整土地表3.5_1402收支情况表" xfId="150"/>
    <cellStyle name="_（基建科）区划调整土地表3.5_1506收支情况表" xfId="151"/>
    <cellStyle name="_（基建科）区划调整土地表3.5_行业税收（浑" xfId="152"/>
    <cellStyle name="_（基建科）区划调整土地表3.5_合计" xfId="153"/>
    <cellStyle name="_（基建科）区划调整土地表3.5_一季度收入排名3" xfId="154"/>
    <cellStyle name="_2008年政府市本级政府专项资金完成情况20090107" xfId="155"/>
    <cellStyle name="Date" xfId="156"/>
    <cellStyle name="_（政府用表）09年政府专项资金预算安排情况表20081210" xfId="157"/>
    <cellStyle name="差_2008计算资料（8月5）" xfId="158"/>
    <cellStyle name="_（政府用表）09年政府专项资金预算安排情况表20081210_1402收支情况表" xfId="159"/>
    <cellStyle name="_（政府用表）09年政府专项资金预算安排情况表20081210_行业税收（浑" xfId="160"/>
    <cellStyle name="_（政府用表）09年政府专项资金预算安排情况表20081210_合计" xfId="161"/>
    <cellStyle name="_（政府用表）09年政府专项资金预算安排情况表20081210_浑南" xfId="162"/>
    <cellStyle name="_（政府用表）09年政府专项资金预算安排情况表20081210_一季度收入排名3" xfId="163"/>
    <cellStyle name="_08城建预计完成" xfId="164"/>
    <cellStyle name="差_1-9分析表2010_浑南" xfId="165"/>
    <cellStyle name="_08教科文处专项汇总专项总表" xfId="166"/>
    <cellStyle name="_2008年分管部门财力需求情况第三次测算" xfId="167"/>
    <cellStyle name="_08经建部门专项" xfId="168"/>
    <cellStyle name="_需要说明的几个问题 (4）4所技校情况统计_1506收支情况表" xfId="169"/>
    <cellStyle name="好_合计" xfId="170"/>
    <cellStyle name="_08流通处部门专项汇总1" xfId="171"/>
    <cellStyle name="_08政法处部门专项（第四稿）报预算" xfId="172"/>
    <cellStyle name="好_1402收支情况表" xfId="173"/>
    <cellStyle name="HEADING2" xfId="174"/>
    <cellStyle name="_08政法处部门专项（正确稿分类）含结转项目" xfId="175"/>
    <cellStyle name="_08执行09预算附表（报预算）1119" xfId="176"/>
    <cellStyle name="_09年大专项情况 (2)" xfId="177"/>
    <cellStyle name="Accent2_2006年33甘肃" xfId="178"/>
    <cellStyle name="差_2009年预算调整表_行业税收（浑" xfId="179"/>
    <cellStyle name="_09年大专项情况 (2)_1402收支情况表" xfId="180"/>
    <cellStyle name="_09年大专项情况 (2)_1506收支情况表" xfId="181"/>
    <cellStyle name="_09年大专项情况 (2)_行业税收（浑" xfId="182"/>
    <cellStyle name="_09年政府专项资金预算安排情况表20081204_一季度收入排名3" xfId="183"/>
    <cellStyle name="_09年大专项情况 (2)_合计" xfId="184"/>
    <cellStyle name="_09年大专项情况 (2)_浑南" xfId="185"/>
    <cellStyle name="常规 5" xfId="186"/>
    <cellStyle name="_09年大专项情况 (2)_一季度收入排名3" xfId="187"/>
    <cellStyle name="差_2011年预算_1402收支情况表" xfId="188"/>
    <cellStyle name="_09年大专项情况(发各处）" xfId="189"/>
    <cellStyle name="_ET_STYLE_NoName_00_" xfId="190"/>
    <cellStyle name="_09年大专项情况(发各处）_1402收支情况表" xfId="191"/>
    <cellStyle name="_09年大专项情况(发各处）_1506收支情况表" xfId="192"/>
    <cellStyle name="_09年大专项情况(发各处）_合计" xfId="193"/>
    <cellStyle name="_大型活动_浑南" xfId="194"/>
    <cellStyle name="Accent1" xfId="195"/>
    <cellStyle name="_09年大专项情况(发各处）_浑南" xfId="196"/>
    <cellStyle name="_需要说明的几个问题 (4）4所技校情况统计" xfId="197"/>
    <cellStyle name="差_2011年预算_行业税收（浑" xfId="198"/>
    <cellStyle name="_09年大专项情况(发各处）_一季度收入排名3" xfId="199"/>
    <cellStyle name="Accent6 - 60%" xfId="200"/>
    <cellStyle name="_09年政府专项资金预算安排情况表20081204" xfId="201"/>
    <cellStyle name="_09年政府专项资金预算安排情况表20081204_1402收支情况表" xfId="202"/>
    <cellStyle name="差_(区划后)2010年预算4.20_人大汇报附表" xfId="203"/>
    <cellStyle name="差_2006年22湖南" xfId="204"/>
    <cellStyle name="_09年政府专项资金预算安排情况表20081204_1506收支情况表" xfId="205"/>
    <cellStyle name="_09年政府专项资金预算安排情况表20081204_行业税收（浑" xfId="206"/>
    <cellStyle name="_09年政府专项资金预算安排情况表20081204_合计" xfId="207"/>
    <cellStyle name="_09年政府专项资金预算安排情况表20081204_浑南" xfId="208"/>
    <cellStyle name="差_(区划后)2010年预算4.8_人大汇报附表" xfId="209"/>
    <cellStyle name="_14新宾" xfId="210"/>
    <cellStyle name="_2008年总分机构基本情况表（090211)" xfId="211"/>
    <cellStyle name="_2002-2005年省对市补助情况表(最后)" xfId="212"/>
    <cellStyle name="_2005年收支预计和2006年收入预算" xfId="213"/>
    <cellStyle name="差_(区划后)2010年预算4.20_合计" xfId="214"/>
    <cellStyle name="_2005年预算" xfId="215"/>
    <cellStyle name="_2006年预算（收入增幅13％，支出16％）-12月20日修改" xfId="216"/>
    <cellStyle name="_2008年市本级政府专项资金支出预算安排情况统计表(最后)_浑南" xfId="217"/>
    <cellStyle name="差_县市旗测算-新科目（20080627）_不含人员经费系数" xfId="218"/>
    <cellStyle name="_2008年预算项目政府大专项" xfId="219"/>
    <cellStyle name="_2007年11月加班（市长汇报） (2)" xfId="220"/>
    <cellStyle name="好_2010年预算、财力" xfId="221"/>
    <cellStyle name="_副食、粮食附表_1402收支情况表" xfId="222"/>
    <cellStyle name="好_区划调整测算3.9_浑南" xfId="223"/>
    <cellStyle name="_2007年11月加班（市长汇报） (2)_行业税收（浑" xfId="224"/>
    <cellStyle name="_2007年11月加班（市长汇报） (2)_浑南" xfId="225"/>
    <cellStyle name="_2007年11月加班（市长汇报） (2)_沈阳" xfId="226"/>
    <cellStyle name="_2007年11月加班（市长汇报） (2)_一季度收入排名3" xfId="227"/>
    <cellStyle name="_部门预算需求20071207郭立新_1506收支情况表" xfId="228"/>
    <cellStyle name="常规 27" xfId="229"/>
    <cellStyle name="差_1-9分析表2010_合计" xfId="230"/>
    <cellStyle name="_2007年市本级政府专项资金支出完成情况统计表(最后)_1506收支情况表" xfId="231"/>
    <cellStyle name="_附表表样（政法处）_1506收支情况表" xfId="232"/>
    <cellStyle name="好_县市旗测算20080508_不含人员经费系数" xfId="233"/>
    <cellStyle name="差_34青海" xfId="234"/>
    <cellStyle name="_2007年市本级政府专项资金支出完成情况统计表(最后)_行业税收（浑" xfId="235"/>
    <cellStyle name="好_行政（人员）_县市旗测算-新科目（含人口规模效应）" xfId="236"/>
    <cellStyle name="_附表表样（政法处）_行业税收（浑" xfId="237"/>
    <cellStyle name="差_2010、2011年收入预计" xfId="238"/>
    <cellStyle name="_2007年市本级政府专项资金支出完成情况统计表(最后)_合计" xfId="239"/>
    <cellStyle name="_2008年市本级政府专项资金支出预算安排情况统计表(最后)_1402收支情况表" xfId="240"/>
    <cellStyle name="_附表表样（政法处）_合计" xfId="241"/>
    <cellStyle name="差_2010、2011年收入预计_行业税收（浑" xfId="242"/>
    <cellStyle name="差_28四川" xfId="243"/>
    <cellStyle name="_2007年市本级政府专项资金支出完成情况统计表(最后)_浑南" xfId="244"/>
    <cellStyle name="_附表表样（政法处）_浑南" xfId="245"/>
    <cellStyle name="_2007年市本级政府专项资金支出完成情况统计表(最后)_沈阳" xfId="246"/>
    <cellStyle name="_附表表样（政法处）_沈阳" xfId="247"/>
    <cellStyle name="_2007年市本级政府专项资金支出完成情况统计表(最后)_一季度收入排名3" xfId="248"/>
    <cellStyle name="_附表表样（政法处）_一季度收入排名3" xfId="249"/>
    <cellStyle name="差_1-6月新体制_行业税收（浑" xfId="250"/>
    <cellStyle name="_2008年分管部门财力需求情况第三次测算_1402收支情况表" xfId="251"/>
    <cellStyle name="_2008年分管部门财力需求情况第三次测算_1506收支情况表" xfId="252"/>
    <cellStyle name="差_2008年全省汇总收支计算表" xfId="253"/>
    <cellStyle name="_2008年分管部门财力需求情况第三次测算_行业税收（浑" xfId="254"/>
    <cellStyle name="_2008年分管部门财力需求情况第三次测算_合计" xfId="255"/>
    <cellStyle name="_2008年分管部门财力需求情况第三次测算_浑南" xfId="256"/>
    <cellStyle name="_表7_行业税收（浑" xfId="257"/>
    <cellStyle name="_2008年分管部门财力需求情况第三次测算_沈阳" xfId="258"/>
    <cellStyle name="差_分析缺口率" xfId="259"/>
    <cellStyle name="_2008年分管部门财力需求情况第三次测算_一季度收入排名3" xfId="260"/>
    <cellStyle name="_2008年结算明细事项" xfId="261"/>
    <cellStyle name="_2008年市本级政府专项资金支出预算安排情况统计表(最后)" xfId="262"/>
    <cellStyle name="_2008年市本级政府专项资金支出预算安排情况统计表(最后)_行业税收（浑" xfId="263"/>
    <cellStyle name="差_M01-2(州市补助收入)" xfId="264"/>
    <cellStyle name="_2008年市本级政府专项资金支出预算安排情况统计表(最后)_沈阳" xfId="265"/>
    <cellStyle name="_2008年市本级政府专项资金支出预算安排情况统计表(最后)_一季度收入排名3" xfId="266"/>
    <cellStyle name="差_2008年支出调整" xfId="267"/>
    <cellStyle name="_2008年预算项目政府大专项_1402收支情况表" xfId="268"/>
    <cellStyle name="_市本级部门项目支出需求及预算安排情况表_1506收支情况表" xfId="269"/>
    <cellStyle name="差_1-6月新体制" xfId="270"/>
    <cellStyle name="_2008年预算项目政府大专项_1506收支情况表" xfId="271"/>
    <cellStyle name="_副食、粮食附表" xfId="272"/>
    <cellStyle name="_综合专项资金（报预算）_行业税收（浑" xfId="273"/>
    <cellStyle name="_2008年预算项目政府大专项_行业税收（浑" xfId="274"/>
    <cellStyle name="_2008年预算项目政府大专项_合计" xfId="275"/>
    <cellStyle name="差_530629_2006年县级财政报表附表" xfId="276"/>
    <cellStyle name="_2008年预算项目政府大专项_浑南" xfId="277"/>
    <cellStyle name="千位分季_新建 Microsoft Excel 工作表" xfId="278"/>
    <cellStyle name="_2008年预算项目政府大专项_一季度收入排名3" xfId="279"/>
    <cellStyle name="_2008年政府大专项预计完成情况（汇总）" xfId="280"/>
    <cellStyle name="_2008年总分机构基本情况表（090211)_沈阳" xfId="281"/>
    <cellStyle name="_2008年总分机构基本情况表（定稿)_沈阳" xfId="282"/>
    <cellStyle name="Accent4 - 40%" xfId="283"/>
    <cellStyle name="_2008收口及09预算报告附表20081201" xfId="284"/>
    <cellStyle name="_2009城建收入预算20090110沈丹" xfId="285"/>
    <cellStyle name="_Book1_浑南增值税返还" xfId="286"/>
    <cellStyle name="_Book1" xfId="287"/>
    <cellStyle name="_需要说明的几个问题 (4）4所技校情况统计_一季度收入排名3" xfId="288"/>
    <cellStyle name="_Book1 (13)" xfId="289"/>
    <cellStyle name="_Book1 (84)_1402收支情况表" xfId="290"/>
    <cellStyle name="_部门预算需求20071207郭立新_行业税收（浑" xfId="291"/>
    <cellStyle name="_文化发展繁荣专项资金2009年预算 (3)" xfId="292"/>
    <cellStyle name="_Book1 (84)_1506收支情况表" xfId="293"/>
    <cellStyle name="_部门预算需求20071207郭立新_浑南" xfId="294"/>
    <cellStyle name="差_2006年33甘肃" xfId="295"/>
    <cellStyle name="_Book1 (84)_行业税收（浑" xfId="296"/>
    <cellStyle name="_Book1 (84)_合计" xfId="297"/>
    <cellStyle name="差_附表_浑南" xfId="298"/>
    <cellStyle name="_Book1 (84)_浑南" xfId="299"/>
    <cellStyle name="0,0_x000d_&#10;NA_x000d_&#10;" xfId="300"/>
    <cellStyle name="Accent1 - 20%" xfId="301"/>
    <cellStyle name="_Book1 (84)_一季度收入排名3" xfId="302"/>
    <cellStyle name="_综合专项资金（报预算）_合计" xfId="303"/>
    <cellStyle name="_Book1_沈阳" xfId="304"/>
    <cellStyle name="통화_BOILER-CO1" xfId="305"/>
    <cellStyle name="comma zerodec" xfId="306"/>
    <cellStyle name="差_附表_合计" xfId="307"/>
    <cellStyle name="_Book2 (6)" xfId="308"/>
    <cellStyle name="_ET_STYLE_NoName_00__县级基本财力保障机制2011年发文附表(资金分配)" xfId="309"/>
    <cellStyle name="_需要说明的几个问题 (4）4所技校情况统计_浑南" xfId="310"/>
    <cellStyle name="_norma1" xfId="311"/>
    <cellStyle name="_大型活动_一季度收入排名3" xfId="312"/>
    <cellStyle name="_报局党组(部门预算）改20080107 (3)" xfId="313"/>
    <cellStyle name="Accent5 - 40%" xfId="314"/>
    <cellStyle name="_附件1-附表_浑南" xfId="315"/>
    <cellStyle name="_表7" xfId="316"/>
    <cellStyle name="差_2010年预算调整附表_人大汇报附表" xfId="317"/>
    <cellStyle name="_表7_1402收支情况表" xfId="318"/>
    <cellStyle name="好_(区划后)2010年预算4.8_1402收支情况表" xfId="319"/>
    <cellStyle name="_表7_1506收支情况表" xfId="320"/>
    <cellStyle name="好_丽江汇总" xfId="321"/>
    <cellStyle name="_表7_合计" xfId="322"/>
    <cellStyle name="差_2010年预算、财力_1402收支情况表" xfId="323"/>
    <cellStyle name="_表7_浑南" xfId="324"/>
    <cellStyle name="_企业处08专项预算(071227)" xfId="325"/>
    <cellStyle name="差_县市旗测算-新科目（20080627）" xfId="326"/>
    <cellStyle name="Accent3 - 60%" xfId="327"/>
    <cellStyle name="_表7_沈阳" xfId="328"/>
    <cellStyle name="_表7_一季度收入排名3" xfId="329"/>
    <cellStyle name="百分比 3" xfId="330"/>
    <cellStyle name="_部门预算需求20071207郭立新" xfId="331"/>
    <cellStyle name="Accent5" xfId="332"/>
    <cellStyle name="_部门预算需求20071207郭立新_沈阳" xfId="333"/>
    <cellStyle name="差_2010、2011年收入预计_合计" xfId="334"/>
    <cellStyle name="差_附表" xfId="335"/>
    <cellStyle name="好_文体广播事业(按照总人口测算）—20080416_民生政策最低支出需求" xfId="336"/>
    <cellStyle name="_大连市2005年一般预算收入完成情况监控表12.19" xfId="337"/>
    <cellStyle name="好_2010年预算、财力_人大汇报附表" xfId="338"/>
    <cellStyle name="_大型活动" xfId="339"/>
    <cellStyle name="_大型活动_1506收支情况表" xfId="340"/>
    <cellStyle name="_大型活动_行业税收（浑" xfId="341"/>
    <cellStyle name="_大型活动_合计" xfId="342"/>
    <cellStyle name="_大型活动_沈阳" xfId="343"/>
    <cellStyle name="_附表表样" xfId="344"/>
    <cellStyle name="_综合专项资金（报预算）_1402收支情况表" xfId="345"/>
    <cellStyle name="_附表表样_1402收支情况表" xfId="346"/>
    <cellStyle name="_附表表样_1506收支情况表" xfId="347"/>
    <cellStyle name="_附表表样_行业税收（浑" xfId="348"/>
    <cellStyle name="Input [yellow]" xfId="349"/>
    <cellStyle name="好_1-9分析表2010" xfId="350"/>
    <cellStyle name="差_2012年预算、财力预计" xfId="351"/>
    <cellStyle name="_附表表样_合计" xfId="352"/>
    <cellStyle name="_附表表样_浑南" xfId="353"/>
    <cellStyle name="_附表表样_一季度收入排名3" xfId="354"/>
    <cellStyle name="_附件1-附表" xfId="355"/>
    <cellStyle name="_附件1-附表_1402收支情况表" xfId="356"/>
    <cellStyle name="_附件1-附表_1506收支情况表" xfId="357"/>
    <cellStyle name="_附件1-附表_行业税收（浑" xfId="358"/>
    <cellStyle name="_附件1-附表_合计" xfId="359"/>
    <cellStyle name="_附件1-附表_一季度收入排名3" xfId="360"/>
    <cellStyle name="Accent2" xfId="361"/>
    <cellStyle name="差_2012年预算调整表" xfId="362"/>
    <cellStyle name="_副本2003年全国县级财政情况表" xfId="363"/>
    <cellStyle name="_副本2009年国税总分机构" xfId="364"/>
    <cellStyle name="好_测算结果" xfId="365"/>
    <cellStyle name="_副食、粮食附表_1506收支情况表" xfId="366"/>
    <cellStyle name="_副食、粮食附表_行业税收（浑" xfId="367"/>
    <cellStyle name="Accent3_2006年33甘肃" xfId="368"/>
    <cellStyle name="_副食、粮食附表_合计" xfId="369"/>
    <cellStyle name="_x0007__重点跟踪" xfId="370"/>
    <cellStyle name="差_5334_2006年迪庆县级财政报表附表" xfId="371"/>
    <cellStyle name="好_检验表（调整后）" xfId="372"/>
    <cellStyle name="_副食、粮食附表_浑南" xfId="373"/>
    <cellStyle name="_汇总表5%还原(20080130_1506收支情况表" xfId="374"/>
    <cellStyle name="_汇总表5%还原(20080130_行业税收（浑" xfId="375"/>
    <cellStyle name="_汇总表5%还原(20080130_沈阳" xfId="376"/>
    <cellStyle name="Currency_1995" xfId="377"/>
    <cellStyle name="差_河南 缺口县区测算(地方填报白)" xfId="378"/>
    <cellStyle name="_汇总表5%还原(20080130_合计" xfId="379"/>
    <cellStyle name="差_行政（人员）_民生政策最低支出需求" xfId="380"/>
    <cellStyle name="好_云南省2008年转移支付测算——州市本级考核部分及政策性测算" xfId="381"/>
    <cellStyle name="_汇总表5%还原(20080130_浑南" xfId="382"/>
    <cellStyle name="_农业处填报12.9" xfId="383"/>
    <cellStyle name="_农业处填报12.9_1402收支情况表" xfId="384"/>
    <cellStyle name="差_2006年30云南" xfId="385"/>
    <cellStyle name="好_2010年预算调整表_浑南" xfId="386"/>
    <cellStyle name="差_2011年预算_合计" xfId="387"/>
    <cellStyle name="_农业处填报12.9_1506收支情况表" xfId="388"/>
    <cellStyle name="差_2010年预算、财力_合计" xfId="389"/>
    <cellStyle name="_农业处填报12.9_行业税收（浑" xfId="390"/>
    <cellStyle name="_农业处填报12.9_合计" xfId="391"/>
    <cellStyle name="_农业处填报12.9_沈阳" xfId="392"/>
    <cellStyle name="_农业处填报12.9_一季度收入排名3" xfId="393"/>
    <cellStyle name="_上半年分析附表（报李市长）" xfId="394"/>
    <cellStyle name="好_黄凯书记汇报附表_人大汇报附表" xfId="395"/>
    <cellStyle name="_社保20090107" xfId="396"/>
    <cellStyle name="_社保20090107_1402收支情况表" xfId="397"/>
    <cellStyle name="_社保20090107_一季度收入排名3" xfId="398"/>
    <cellStyle name="_社保20090107_1506收支情况表" xfId="399"/>
    <cellStyle name="好_文体广播事业(按照总人口测算）—20080416" xfId="400"/>
    <cellStyle name="_社保20090107_行业税收（浑" xfId="401"/>
    <cellStyle name="_社保20090107_合计" xfId="402"/>
    <cellStyle name="差_财力差异计算表(不含非农业区)" xfId="403"/>
    <cellStyle name="_社保20090107_浑南" xfId="404"/>
    <cellStyle name="_省内14市02-07年一般预算收入增幅比较表" xfId="405"/>
    <cellStyle name="_需要说明的几个问题 (4）4所技校情况统计_合计" xfId="406"/>
    <cellStyle name="差_1" xfId="407"/>
    <cellStyle name="_市本级部门项目支出需求及预算安排情况表" xfId="408"/>
    <cellStyle name="_市本级部门项目支出需求及预算安排情况表_1402收支情况表" xfId="409"/>
    <cellStyle name="_市本级部门项目支出需求及预算安排情况表_行业税收（浑" xfId="410"/>
    <cellStyle name="_市本级部门项目支出需求及预算安排情况表_合计" xfId="411"/>
    <cellStyle name="_市本级部门项目支出需求及预算安排情况表_浑南" xfId="412"/>
    <cellStyle name="_市本级部门项目支出需求及预算安排情况表_沈阳" xfId="413"/>
    <cellStyle name="_市本级部门项目支出需求及预算安排情况表_一季度收入排名3" xfId="414"/>
    <cellStyle name="差_2008年预计支出与2007年对比" xfId="415"/>
    <cellStyle name="_夏市长报表" xfId="416"/>
    <cellStyle name="差_(区划后)2010年预算4.20_行业税收（浑" xfId="417"/>
    <cellStyle name="_需要说明的几个问题 (4）4所技校情况统计_1402收支情况表" xfId="418"/>
    <cellStyle name="_x0007__重点跟踪_1" xfId="419"/>
    <cellStyle name="_综合专项资金（报预算）" xfId="420"/>
    <cellStyle name="_综合专项资金（报预算）_1506收支情况表" xfId="421"/>
    <cellStyle name="差_行政（人员）" xfId="422"/>
    <cellStyle name="差_教育(按照总人口测算）—20080416_不含人员经费系数" xfId="423"/>
    <cellStyle name="_综合专项资金（报预算）_浑南" xfId="424"/>
    <cellStyle name="_综合专项资金（报预算）_沈阳" xfId="425"/>
    <cellStyle name="好_11年收支预计及12年预支预算（12.14）" xfId="426"/>
    <cellStyle name="_综合专项资金（报预算）_一季度收入排名3" xfId="427"/>
    <cellStyle name="差_2010年预算调整附表" xfId="428"/>
    <cellStyle name="Accent1 - 40%" xfId="429"/>
    <cellStyle name="Accent1 - 60%" xfId="430"/>
    <cellStyle name="Accent1_2006年33甘肃" xfId="431"/>
    <cellStyle name="Accent2 - 20%" xfId="432"/>
    <cellStyle name="Accent3" xfId="433"/>
    <cellStyle name="Accent3 - 20%" xfId="434"/>
    <cellStyle name="Accent3 - 40%" xfId="435"/>
    <cellStyle name="好_2010年预算调整附表_1402收支情况表" xfId="436"/>
    <cellStyle name="Accent4" xfId="437"/>
    <cellStyle name="差_2010年预算调整附表_合计" xfId="438"/>
    <cellStyle name="Accent4 - 20%" xfId="439"/>
    <cellStyle name="差_合计" xfId="440"/>
    <cellStyle name="好_行政(燃修费)" xfId="441"/>
    <cellStyle name="Accent4 - 60%" xfId="442"/>
    <cellStyle name="差_安徽 缺口县区测算(地方填报)1" xfId="443"/>
    <cellStyle name="Accent5 - 20%" xfId="444"/>
    <cellStyle name="好_11大理" xfId="445"/>
    <cellStyle name="差_2010年预算调整表_1402收支情况表" xfId="446"/>
    <cellStyle name="Accent5 - 60%" xfId="447"/>
    <cellStyle name="差_2010年预算、财力_行业税收（浑" xfId="448"/>
    <cellStyle name="Accent6" xfId="449"/>
    <cellStyle name="Accent6 - 20%" xfId="450"/>
    <cellStyle name="Accent6 - 40%" xfId="451"/>
    <cellStyle name="好_2011年预算调整表" xfId="452"/>
    <cellStyle name="差_07临沂" xfId="453"/>
    <cellStyle name="Accent6_2006年33甘肃" xfId="454"/>
    <cellStyle name="好_缺口县区测算(按2007支出增长25%测算)" xfId="455"/>
    <cellStyle name="Calc Currency (0)" xfId="456"/>
    <cellStyle name="Comma [0]" xfId="457"/>
    <cellStyle name="常规 2 2" xfId="458"/>
    <cellStyle name="Comma_1995" xfId="459"/>
    <cellStyle name="Currency1" xfId="460"/>
    <cellStyle name="常规 13" xfId="461"/>
    <cellStyle name="差_2011年预算_人大汇报附表" xfId="462"/>
    <cellStyle name="Dollar (zero dec)" xfId="463"/>
    <cellStyle name="Fixed" xfId="464"/>
    <cellStyle name="Grey" xfId="465"/>
    <cellStyle name="差_行政公检法测算" xfId="466"/>
    <cellStyle name="Header1" xfId="467"/>
    <cellStyle name="HEADING1" xfId="468"/>
    <cellStyle name="差_2010年预算调整附表_浑南" xfId="469"/>
    <cellStyle name="no dec" xfId="470"/>
    <cellStyle name="差_27重庆" xfId="471"/>
    <cellStyle name="Norma,_laroux_4_营业在建 (2)_E21" xfId="472"/>
    <cellStyle name="好_山东省民生支出标准" xfId="473"/>
    <cellStyle name="Normal - Style1" xfId="474"/>
    <cellStyle name="Percent [2]" xfId="475"/>
    <cellStyle name="Percent_laroux" xfId="476"/>
    <cellStyle name="RowLevel_0" xfId="477"/>
    <cellStyle name="差_附表_行业税收（浑" xfId="478"/>
    <cellStyle name="好_农林水和城市维护标准支出20080505－县区合计_不含人员经费系数" xfId="479"/>
    <cellStyle name="Total" xfId="480"/>
    <cellStyle name="百分比 2" xfId="481"/>
    <cellStyle name="差_(区划后)2010年预算4.20" xfId="482"/>
    <cellStyle name="差_(区划后)2010年预算4.20_1402收支情况表" xfId="483"/>
    <cellStyle name="差_(区划后)2010年预算4.20_浑南" xfId="484"/>
    <cellStyle name="差_(区划后)2010年预算4.8" xfId="485"/>
    <cellStyle name="差_(区划后)2010年预算4.8_1402收支情况表" xfId="486"/>
    <cellStyle name="差_(区划后)2010年预算4.8_行业税收（浑" xfId="487"/>
    <cellStyle name="差_附表_1402收支情况表" xfId="488"/>
    <cellStyle name="差_(区划后)2010年预算4.8_合计" xfId="489"/>
    <cellStyle name="差_(区划后)2010年预算4.8_浑南" xfId="490"/>
    <cellStyle name="差_03昭通" xfId="491"/>
    <cellStyle name="差_行政公检法测算_不含人员经费系数" xfId="492"/>
    <cellStyle name="差_0502通海县" xfId="493"/>
    <cellStyle name="好_河南 缺口县区测算(地方填报白)" xfId="494"/>
    <cellStyle name="差_05潍坊" xfId="495"/>
    <cellStyle name="差_2009年预算调整表_浑南" xfId="496"/>
    <cellStyle name="差_0605石屏县" xfId="497"/>
    <cellStyle name="差_09黑龙江" xfId="498"/>
    <cellStyle name="差_1110洱源县" xfId="499"/>
    <cellStyle name="差_11大理" xfId="500"/>
    <cellStyle name="差_11年收支预计及12年预支预算（12.14）" xfId="501"/>
    <cellStyle name="差_第五部分(才淼、饶永宏）" xfId="502"/>
    <cellStyle name="差_1206收支情况表" xfId="503"/>
    <cellStyle name="差_12滨州" xfId="504"/>
    <cellStyle name="差_1402收支情况表" xfId="505"/>
    <cellStyle name="差_14安徽" xfId="506"/>
    <cellStyle name="差_2011年预算" xfId="507"/>
    <cellStyle name="差_1-6月新体制_1402收支情况表" xfId="508"/>
    <cellStyle name="差_1-6月新体制_浑南" xfId="509"/>
    <cellStyle name="差_1-6月新体制_人大汇报附表" xfId="510"/>
    <cellStyle name="差_1-9分析表2010_1402收支情况表" xfId="511"/>
    <cellStyle name="差_1-9分析表2010_行业税收（浑" xfId="512"/>
    <cellStyle name="差_2" xfId="513"/>
    <cellStyle name="差_2006年27重庆" xfId="514"/>
    <cellStyle name="差_2006年34青海" xfId="515"/>
    <cellStyle name="差_2006年水利统计指标统计表" xfId="516"/>
    <cellStyle name="差_2007年收支情况及2008年收支预计表(汇总表)" xfId="517"/>
    <cellStyle name="差_2007年一般预算支出剔除" xfId="518"/>
    <cellStyle name="差_2008年一般预算支出预计" xfId="519"/>
    <cellStyle name="差_2010、2011年收入预计_1402收支情况表" xfId="520"/>
    <cellStyle name="差_2008年支出核定" xfId="521"/>
    <cellStyle name="差_2009年预算调整表" xfId="522"/>
    <cellStyle name="差_2009年预算调整表_1402收支情况表" xfId="523"/>
    <cellStyle name="差_成本差异系数（含人口规模）" xfId="524"/>
    <cellStyle name="差_2009年预算调整表_合计" xfId="525"/>
    <cellStyle name="差_2009年预算调整表_人大汇报附表" xfId="526"/>
    <cellStyle name="差_2010、2011年收入预计_浑南" xfId="527"/>
    <cellStyle name="差_第一部分：综合全" xfId="528"/>
    <cellStyle name="差_2010、2011年收入预计_人大汇报附表" xfId="529"/>
    <cellStyle name="差_2010年预算、财力" xfId="530"/>
    <cellStyle name="好_区划调整后分析1_1402收支情况表" xfId="531"/>
    <cellStyle name="差_2010年预算、财力_浑南" xfId="532"/>
    <cellStyle name="差_2010年预算调整表_合计" xfId="533"/>
    <cellStyle name="差_2010年预算调整表_浑南" xfId="534"/>
    <cellStyle name="差_2010年预算调整表_人大汇报附表" xfId="535"/>
    <cellStyle name="差_2010年预算调整附表_1402收支情况表" xfId="536"/>
    <cellStyle name="差_2011年预算_浑南" xfId="537"/>
    <cellStyle name="普通_ 白土" xfId="538"/>
    <cellStyle name="差_2011年预算调整表" xfId="539"/>
    <cellStyle name="差_2011年预算调整表（刘）" xfId="540"/>
    <cellStyle name="差_不含人员经费系数" xfId="541"/>
    <cellStyle name="差_22湖南" xfId="542"/>
    <cellStyle name="好_530623_2006年县级财政报表附表" xfId="543"/>
    <cellStyle name="差_行业税收（浑" xfId="544"/>
    <cellStyle name="差_30云南" xfId="545"/>
    <cellStyle name="差_33甘肃" xfId="546"/>
    <cellStyle name="差_34青海_1" xfId="547"/>
    <cellStyle name="差_530623_2006年县级财政报表附表" xfId="548"/>
    <cellStyle name="差_Book1" xfId="549"/>
    <cellStyle name="差_Sheet1" xfId="550"/>
    <cellStyle name="差_财政供养人员" xfId="551"/>
    <cellStyle name="差_成本差异系数" xfId="552"/>
    <cellStyle name="差_城建部门" xfId="553"/>
    <cellStyle name="差_分县成本差异系数" xfId="554"/>
    <cellStyle name="差_分县成本差异系数_不含人员经费系数" xfId="555"/>
    <cellStyle name="差_分县成本差异系数_民生政策最低支出需求" xfId="556"/>
    <cellStyle name="差_附表_浑南增值税返还" xfId="557"/>
    <cellStyle name="差_附表_人大汇报附表" xfId="558"/>
    <cellStyle name="差_行政(燃修费)" xfId="559"/>
    <cellStyle name="差_行政(燃修费)_不含人员经费系数" xfId="560"/>
    <cellStyle name="差_行政(燃修费)_县市旗测算-新科目（含人口规模效应）" xfId="561"/>
    <cellStyle name="差_行政（人员）_不含人员经费系数" xfId="562"/>
    <cellStyle name="差_河南 缺口县区测算(地方填报)" xfId="563"/>
    <cellStyle name="差_核定人数对比" xfId="564"/>
    <cellStyle name="差_核定人数下发表" xfId="565"/>
    <cellStyle name="差_黄凯书记汇报附表" xfId="566"/>
    <cellStyle name="差_黄凯书记汇报附表_1402收支情况表" xfId="567"/>
    <cellStyle name="差_黄凯书记汇报附表_行业税收（浑" xfId="568"/>
    <cellStyle name="差_黄凯书记汇报附表_合计" xfId="569"/>
    <cellStyle name="差_黄凯书记汇报附表_浑南" xfId="570"/>
    <cellStyle name="差_黄凯书记汇报附表_人大汇报附表" xfId="571"/>
    <cellStyle name="差_汇总" xfId="572"/>
    <cellStyle name="差_汇总表" xfId="573"/>
    <cellStyle name="差_汇总表4" xfId="574"/>
    <cellStyle name="差_汇总-县级财政报表附表" xfId="575"/>
    <cellStyle name="差_浑南" xfId="576"/>
    <cellStyle name="差_检验表" xfId="577"/>
    <cellStyle name="差_检验表（调整后）" xfId="578"/>
    <cellStyle name="好_14安徽" xfId="579"/>
    <cellStyle name="差_教育(按照总人口测算）—20080416" xfId="580"/>
    <cellStyle name="差_教育(按照总人口测算）—20080416_民生政策最低支出需求" xfId="581"/>
    <cellStyle name="差_教育(按照总人口测算）—20080416_县市旗测算-新科目（含人口规模效应）" xfId="582"/>
    <cellStyle name="差_丽江汇总" xfId="583"/>
    <cellStyle name="差_每月收入预计" xfId="584"/>
    <cellStyle name="差_每月收入预计_1402收支情况表" xfId="585"/>
    <cellStyle name="差_每月收入预计_行业税收（浑" xfId="586"/>
    <cellStyle name="差_每月收入预计_合计" xfId="587"/>
    <cellStyle name="差_每月收入预计_浑南" xfId="588"/>
    <cellStyle name="差_每月收入预计_人大汇报附表" xfId="589"/>
    <cellStyle name="差_民生政策最低支出需求" xfId="590"/>
    <cellStyle name="差_农林水和城市维护标准支出20080505－县区合计" xfId="591"/>
    <cellStyle name="差_农林水和城市维护标准支出20080505－县区合计_不含人员经费系数" xfId="592"/>
    <cellStyle name="差_总人口" xfId="593"/>
    <cellStyle name="差_农林水和城市维护标准支出20080505－县区合计_民生政策最低支出需求" xfId="594"/>
    <cellStyle name="差_农林水和城市维护标准支出20080505－县区合计_县市旗测算-新科目（含人口规模效应）" xfId="595"/>
    <cellStyle name="差_平邑" xfId="596"/>
    <cellStyle name="差_其他部门(按照总人口测算）—20080416_不含人员经费系数" xfId="597"/>
    <cellStyle name="好_1-6月新体制_合计" xfId="598"/>
    <cellStyle name="差_其他部门(按照总人口测算）—20080416_民生政策最低支出需求" xfId="599"/>
    <cellStyle name="差_其他部门(按照总人口测算）—20080416_县市旗测算-新科目（含人口规模效应）" xfId="600"/>
    <cellStyle name="差_青海 缺口县区测算(地方填报)" xfId="601"/>
    <cellStyle name="差_区划调整测算3.9" xfId="602"/>
    <cellStyle name="差_区划调整测算3.9_1402收支情况表" xfId="603"/>
    <cellStyle name="差_区划调整测算3.9_行业税收（浑" xfId="604"/>
    <cellStyle name="差_区划调整测算3.9_合计" xfId="605"/>
    <cellStyle name="差_区划调整测算3.9_浑南" xfId="606"/>
    <cellStyle name="差_区划调整测算3.9_人大汇报附表" xfId="607"/>
    <cellStyle name="差_区划调整后分析1" xfId="608"/>
    <cellStyle name="差_区划调整后分析1_1402收支情况表" xfId="609"/>
    <cellStyle name="差_区划调整后分析1_行业税收（浑" xfId="610"/>
    <cellStyle name="差_区划调整后分析1_合计" xfId="611"/>
    <cellStyle name="差_区划调整后分析1_浑南" xfId="612"/>
    <cellStyle name="差_区划调整后分析1_人大汇报附表" xfId="613"/>
    <cellStyle name="差_缺口县区测算" xfId="614"/>
    <cellStyle name="差_缺口县区测算（11.13）" xfId="615"/>
    <cellStyle name="差_缺口县区测算(按2007支出增长25%测算)" xfId="616"/>
    <cellStyle name="差_缺口县区测算(按核定人数)" xfId="617"/>
    <cellStyle name="差_缺口县区测算(财政部标准)" xfId="618"/>
    <cellStyle name="差_人大报告附表1-4" xfId="619"/>
    <cellStyle name="差_人大汇报附表" xfId="620"/>
    <cellStyle name="差_人员工资和公用经费" xfId="621"/>
    <cellStyle name="差_人员工资和公用经费2" xfId="622"/>
    <cellStyle name="差_人员工资和公用经费3" xfId="623"/>
    <cellStyle name="差_山东省民生支出标准" xfId="624"/>
    <cellStyle name="差_市辖区测算20080510" xfId="625"/>
    <cellStyle name="差_市辖区测算20080510_不含人员经费系数" xfId="626"/>
    <cellStyle name="差_市辖区测算20080510_民生政策最低支出需求" xfId="627"/>
    <cellStyle name="差_市辖区测算20080510_县市旗测算-新科目（含人口规模效应）" xfId="628"/>
    <cellStyle name="差_市辖区测算-新科目（20080626）" xfId="629"/>
    <cellStyle name="差_市辖区测算-新科目（20080626）_不含人员经费系数" xfId="630"/>
    <cellStyle name="差_市辖区测算-新科目（20080626）_民生政策最低支出需求" xfId="631"/>
    <cellStyle name="差_市辖区测算-新科目（20080626）_县市旗测算-新科目（含人口规模效应）" xfId="632"/>
    <cellStyle name="差_同德" xfId="633"/>
    <cellStyle name="差_危改资金测算" xfId="634"/>
    <cellStyle name="差_卫生(按照总人口测算）—20080416" xfId="635"/>
    <cellStyle name="差_卫生(按照总人口测算）—20080416_不含人员经费系数" xfId="636"/>
    <cellStyle name="差_卫生(按照总人口测算）—20080416_民生政策最低支出需求" xfId="637"/>
    <cellStyle name="好_0605石屏县" xfId="638"/>
    <cellStyle name="差_卫生(按照总人口测算）—20080416_县市旗测算-新科目（含人口规模效应）" xfId="639"/>
    <cellStyle name="差_卫生部门" xfId="640"/>
    <cellStyle name="差_文体广播部门" xfId="641"/>
    <cellStyle name="差_文体广播事业(按照总人口测算）—20080416" xfId="642"/>
    <cellStyle name="好_1206收支情况表" xfId="643"/>
    <cellStyle name="差_文体广播事业(按照总人口测算）—20080416_不含人员经费系数" xfId="644"/>
    <cellStyle name="差_文体广播事业(按照总人口测算）—20080416_民生政策最低支出需求" xfId="645"/>
    <cellStyle name="差_文体广播事业(按照总人口测算）—20080416_县市旗测算-新科目（含人口规模效应）" xfId="646"/>
    <cellStyle name="差_县区合并测算20080421" xfId="647"/>
    <cellStyle name="差_县区合并测算20080421_不含人员经费系数" xfId="648"/>
    <cellStyle name="差_县区合并测算20080421_民生政策最低支出需求" xfId="649"/>
    <cellStyle name="差_县区合并测算20080421_县市旗测算-新科目（含人口规模效应）" xfId="650"/>
    <cellStyle name="差_县区合并测算20080423(按照各省比重）" xfId="651"/>
    <cellStyle name="差_县区合并测算20080423(按照各省比重）_民生政策最低支出需求" xfId="652"/>
    <cellStyle name="差_县区合并测算20080423(按照各省比重）_县市旗测算-新科目（含人口规模效应）" xfId="653"/>
    <cellStyle name="差_县市旗测算20080508" xfId="654"/>
    <cellStyle name="差_县市旗测算20080508_不含人员经费系数" xfId="655"/>
    <cellStyle name="差_县市旗测算20080508_民生政策最低支出需求" xfId="656"/>
    <cellStyle name="差_县市旗测算20080508_县市旗测算-新科目（含人口规模效应）" xfId="657"/>
    <cellStyle name="差_县市旗测算-新科目（20080626）" xfId="658"/>
    <cellStyle name="差_县市旗测算-新科目（20080626）_县市旗测算-新科目（含人口规模效应）" xfId="659"/>
    <cellStyle name="差_县市旗测算-新科目（20080627）_民生政策最低支出需求" xfId="660"/>
    <cellStyle name="差_县市旗测算-新科目（20080627）_县市旗测算-新科目（含人口规模效应）" xfId="661"/>
    <cellStyle name="差_一般预算支出口径剔除表" xfId="662"/>
    <cellStyle name="差_云南 缺口县区测算(地方填报)" xfId="663"/>
    <cellStyle name="差_云南省2008年转移支付测算——州市本级考核部分及政策性测算" xfId="664"/>
    <cellStyle name="差_重点跟踪" xfId="665"/>
    <cellStyle name="差_重点跟踪_1" xfId="666"/>
    <cellStyle name="差_重点民生支出需求测算表社保（农村低保）081112" xfId="667"/>
    <cellStyle name="差_自行调整差异系数顺序" xfId="668"/>
    <cellStyle name="常规 10" xfId="669"/>
    <cellStyle name="常规 11" xfId="670"/>
    <cellStyle name="常规 12" xfId="671"/>
    <cellStyle name="常规 14" xfId="672"/>
    <cellStyle name="常规 16" xfId="673"/>
    <cellStyle name="常规 17" xfId="674"/>
    <cellStyle name="常规 18" xfId="675"/>
    <cellStyle name="常规 19" xfId="676"/>
    <cellStyle name="常规 24" xfId="677"/>
    <cellStyle name="常规 2" xfId="678"/>
    <cellStyle name="常规 2 3" xfId="679"/>
    <cellStyle name="常规 2 4" xfId="680"/>
    <cellStyle name="常规 2 5" xfId="681"/>
    <cellStyle name="常规 2_2007年收支情况及2008年收支预计表(汇总表)" xfId="682"/>
    <cellStyle name="常规 20" xfId="683"/>
    <cellStyle name="常规 25" xfId="684"/>
    <cellStyle name="常规 3" xfId="685"/>
    <cellStyle name="常规 4" xfId="686"/>
    <cellStyle name="常规 6" xfId="687"/>
    <cellStyle name="常规 7" xfId="688"/>
    <cellStyle name="常规 8" xfId="689"/>
    <cellStyle name="常规 9" xfId="690"/>
    <cellStyle name="常规_（11月12日）2011年全省财政收入预算（2000亿元）" xfId="691"/>
    <cellStyle name="常规_2007年12月预计收入" xfId="692"/>
    <cellStyle name="超级链接" xfId="693"/>
    <cellStyle name="常规_2010年预算调整表" xfId="694"/>
    <cellStyle name="常规_Sheet3" xfId="695"/>
    <cellStyle name="常规_收入" xfId="696"/>
    <cellStyle name="分级显示行_1_13区汇总" xfId="697"/>
    <cellStyle name="归盒啦_95" xfId="698"/>
    <cellStyle name="好_(区划后)2010年预算4.20" xfId="699"/>
    <cellStyle name="好_(区划后)2010年预算4.20_1402收支情况表" xfId="700"/>
    <cellStyle name="好_(区划后)2010年预算4.20_行业税收（浑" xfId="701"/>
    <cellStyle name="好_(区划后)2010年预算4.20_合计" xfId="702"/>
    <cellStyle name="好_(区划后)2010年预算4.20_浑南" xfId="703"/>
    <cellStyle name="好_(区划后)2010年预算4.20_人大汇报附表" xfId="704"/>
    <cellStyle name="好_(区划后)2010年预算4.8" xfId="705"/>
    <cellStyle name="好_(区划后)2010年预算4.8_行业税收（浑" xfId="706"/>
    <cellStyle name="好_(区划后)2010年预算4.8_合计" xfId="707"/>
    <cellStyle name="好_(区划后)2010年预算4.8_浑南" xfId="708"/>
    <cellStyle name="好_(区划后)2010年预算4.8_人大汇报附表" xfId="709"/>
    <cellStyle name="好_00省级(打印)" xfId="710"/>
    <cellStyle name="好_03昭通" xfId="711"/>
    <cellStyle name="好_0502通海县" xfId="712"/>
    <cellStyle name="好_05潍坊" xfId="713"/>
    <cellStyle name="好_07临沂" xfId="714"/>
    <cellStyle name="好_09黑龙江" xfId="715"/>
    <cellStyle name="好_1" xfId="716"/>
    <cellStyle name="好_1110洱源县" xfId="717"/>
    <cellStyle name="好_12滨州" xfId="718"/>
    <cellStyle name="好_1-6月新体制" xfId="719"/>
    <cellStyle name="好_1-6月新体制_1402收支情况表" xfId="720"/>
    <cellStyle name="好_1-6月新体制_行业税收（浑" xfId="721"/>
    <cellStyle name="好_1-6月新体制_人大汇报附表" xfId="722"/>
    <cellStyle name="好_1-9分析表2010_1402收支情况表" xfId="723"/>
    <cellStyle name="好_1-9分析表2010_行业税收（浑" xfId="724"/>
    <cellStyle name="好_1-9分析表2010_合计" xfId="725"/>
    <cellStyle name="好_1-9分析表2010_浑南" xfId="726"/>
    <cellStyle name="好_1-9分析表2010_人大汇报附表" xfId="727"/>
    <cellStyle name="好_2" xfId="728"/>
    <cellStyle name="好_2006年22湖南" xfId="729"/>
    <cellStyle name="好_2006年27重庆" xfId="730"/>
    <cellStyle name="好_2006年28四川" xfId="731"/>
    <cellStyle name="好_2006年30云南" xfId="732"/>
    <cellStyle name="好_2006年33甘肃" xfId="733"/>
    <cellStyle name="好_2006年34青海" xfId="734"/>
    <cellStyle name="好_2006年全省财力计算表（中央、决算）" xfId="735"/>
    <cellStyle name="好_2006年水利统计指标统计表" xfId="736"/>
    <cellStyle name="好_2007年收支情况及2008年收支预计表(汇总表)" xfId="737"/>
    <cellStyle name="好_2007年一般预算支出剔除" xfId="738"/>
    <cellStyle name="好_2007一般预算支出口径剔除表" xfId="739"/>
    <cellStyle name="好_2008计算资料（8月5）" xfId="740"/>
    <cellStyle name="好_2008年全省汇总收支计算表" xfId="741"/>
    <cellStyle name="好_2008年一般预算支出预计" xfId="742"/>
    <cellStyle name="好_2008年预计支出与2007年对比" xfId="743"/>
    <cellStyle name="콤마 [0]_BOILER-CO1" xfId="744"/>
    <cellStyle name="好_2008年支出核定" xfId="745"/>
    <cellStyle name="好_2008年支出调整" xfId="746"/>
    <cellStyle name="好_2009年预算调整表" xfId="747"/>
    <cellStyle name="好_2009年预算调整表_行业税收（浑" xfId="748"/>
    <cellStyle name="好_2009年预算调整表_合计" xfId="749"/>
    <cellStyle name="好_2009年预算调整表_浑南" xfId="750"/>
    <cellStyle name="好_2009年预算调整表_人大汇报附表" xfId="751"/>
    <cellStyle name="好_2010、2011年收入预计" xfId="752"/>
    <cellStyle name="好_2010、2011年收入预计_1402收支情况表" xfId="753"/>
    <cellStyle name="后继超链接" xfId="754"/>
    <cellStyle name="好_2010、2011年收入预计_行业税收（浑" xfId="755"/>
    <cellStyle name="好_2010、2011年收入预计_合计" xfId="756"/>
    <cellStyle name="好_2010、2011年收入预计_浑南" xfId="757"/>
    <cellStyle name="好_2010、2011年收入预计_人大汇报附表" xfId="758"/>
    <cellStyle name="好_2010年预算、财力_行业税收（浑" xfId="759"/>
    <cellStyle name="好_2010年预算、财力_合计" xfId="760"/>
    <cellStyle name="好_2010年预算、财力_浑南" xfId="761"/>
    <cellStyle name="好_2010年预算调整表" xfId="762"/>
    <cellStyle name="好_2010年预算调整表_1402收支情况表" xfId="763"/>
    <cellStyle name="好_2010年预算调整表_行业税收（浑" xfId="764"/>
    <cellStyle name="好_县区合并测算20080423(按照各省比重）" xfId="765"/>
    <cellStyle name="好_2010年预算调整表_合计" xfId="766"/>
    <cellStyle name="好_2010年预算调整表_人大汇报附表" xfId="767"/>
    <cellStyle name="好_2010年预算调整附表" xfId="768"/>
    <cellStyle name="好_2010年预算调整附表_合计" xfId="769"/>
    <cellStyle name="好_2010年预算调整附表_浑南" xfId="770"/>
    <cellStyle name="好_2010年预算调整附表_人大汇报附表" xfId="771"/>
    <cellStyle name="好_2011年预算" xfId="772"/>
    <cellStyle name="好_2011年预算_1402收支情况表" xfId="773"/>
    <cellStyle name="好_2011年预算_行业税收（浑" xfId="774"/>
    <cellStyle name="好_2011年预算_合计" xfId="775"/>
    <cellStyle name="好_2011年预算_浑南" xfId="776"/>
    <cellStyle name="好_教育(按照总人口测算）—20080416_县市旗测算-新科目（含人口规模效应）" xfId="777"/>
    <cellStyle name="好_2011年预算_人大汇报附表" xfId="778"/>
    <cellStyle name="好_2011年预算调整表（刘）" xfId="779"/>
    <cellStyle name="好_2012年预算、财力预计" xfId="780"/>
    <cellStyle name="好_2015年1-3月份各功能园区税收收入完成情况表" xfId="781"/>
    <cellStyle name="好_20河南" xfId="782"/>
    <cellStyle name="好_22湖南" xfId="783"/>
    <cellStyle name="好_27重庆" xfId="784"/>
    <cellStyle name="好_28四川" xfId="785"/>
    <cellStyle name="好_30云南" xfId="786"/>
    <cellStyle name="好_30云南_1" xfId="787"/>
    <cellStyle name="好_33甘肃" xfId="788"/>
    <cellStyle name="好_34青海" xfId="789"/>
    <cellStyle name="好_34青海_1" xfId="790"/>
    <cellStyle name="好_530629_2006年县级财政报表附表" xfId="791"/>
    <cellStyle name="好_5334_2006年迪庆县级财政报表附表" xfId="792"/>
    <cellStyle name="好_Book1" xfId="793"/>
    <cellStyle name="好_Book2" xfId="794"/>
    <cellStyle name="好_gdp" xfId="795"/>
    <cellStyle name="好_M01-2(州市补助收入)" xfId="796"/>
    <cellStyle name="好_Sheet1" xfId="797"/>
    <cellStyle name="好_安徽 缺口县区测算(地方填报)1" xfId="798"/>
    <cellStyle name="好_不含人员经费系数" xfId="799"/>
    <cellStyle name="好_财力差异计算表(不含非农业区)" xfId="800"/>
    <cellStyle name="好_财政供养人员" xfId="801"/>
    <cellStyle name="好_测算结果汇总" xfId="802"/>
    <cellStyle name="烹拳 [0]_ +Foil &amp; -FOIL &amp; PAPER" xfId="803"/>
    <cellStyle name="好_成本差异系数" xfId="804"/>
    <cellStyle name="好_成本差异系数（含人口规模）" xfId="805"/>
    <cellStyle name="好_城建部门" xfId="806"/>
    <cellStyle name="好_第五部分(才淼、饶永宏）" xfId="807"/>
    <cellStyle name="好_第一部分：综合全" xfId="808"/>
    <cellStyle name="好_分析缺口率" xfId="809"/>
    <cellStyle name="好_分县成本差异系数" xfId="810"/>
    <cellStyle name="好_分县成本差异系数_不含人员经费系数" xfId="811"/>
    <cellStyle name="好_分县成本差异系数_民生政策最低支出需求" xfId="812"/>
    <cellStyle name="好_附表" xfId="813"/>
    <cellStyle name="好_附表_1402收支情况表" xfId="814"/>
    <cellStyle name="好_附表_行业税收（浑" xfId="815"/>
    <cellStyle name="好_文体广播部门" xfId="816"/>
    <cellStyle name="好_附表_合计" xfId="817"/>
    <cellStyle name="好_附表_浑南" xfId="818"/>
    <cellStyle name="好_附表_浑南增值税返还" xfId="819"/>
    <cellStyle name="好_附表_人大汇报附表" xfId="820"/>
    <cellStyle name="好_行业税收（浑" xfId="821"/>
    <cellStyle name="好_行政(燃修费)_不含人员经费系数" xfId="822"/>
    <cellStyle name="好_行政(燃修费)_民生政策最低支出需求" xfId="823"/>
    <cellStyle name="好_行政(燃修费)_县市旗测算-新科目（含人口规模效应）" xfId="824"/>
    <cellStyle name="好_行政（人员）" xfId="825"/>
    <cellStyle name="好_行政（人员）_不含人员经费系数" xfId="826"/>
    <cellStyle name="好_行政（人员）_民生政策最低支出需求" xfId="827"/>
    <cellStyle name="好_行政公检法测算" xfId="828"/>
    <cellStyle name="好_行政公检法测算_不含人员经费系数" xfId="829"/>
    <cellStyle name="好_行政公检法测算_民生政策最低支出需求" xfId="830"/>
    <cellStyle name="好_行政公检法测算_县市旗测算-新科目（含人口规模效应）" xfId="831"/>
    <cellStyle name="好_河南 缺口县区测算(地方填报)" xfId="832"/>
    <cellStyle name="好_核定人数对比" xfId="833"/>
    <cellStyle name="好_核定人数下发表" xfId="834"/>
    <cellStyle name="好_黄凯书记汇报附表" xfId="835"/>
    <cellStyle name="好_黄凯书记汇报附表_1402收支情况表" xfId="836"/>
    <cellStyle name="好_黄凯书记汇报附表_行业税收（浑" xfId="837"/>
    <cellStyle name="好_黄凯书记汇报附表_合计" xfId="838"/>
    <cellStyle name="好_黄凯书记汇报附表_浑南" xfId="839"/>
    <cellStyle name="好_汇总" xfId="840"/>
    <cellStyle name="好_汇总表" xfId="841"/>
    <cellStyle name="好_汇总表4" xfId="842"/>
    <cellStyle name="好_汇总-县级财政报表附表" xfId="843"/>
    <cellStyle name="好_浑南" xfId="844"/>
    <cellStyle name="好_检验表" xfId="845"/>
    <cellStyle name="好_教育(按照总人口测算）—20080416" xfId="846"/>
    <cellStyle name="好_教育(按照总人口测算）—20080416_不含人员经费系数" xfId="847"/>
    <cellStyle name="好_教育(按照总人口测算）—20080416_民生政策最低支出需求" xfId="848"/>
    <cellStyle name="好_每月收入预计" xfId="849"/>
    <cellStyle name="好_每月收入预计_1402收支情况表" xfId="850"/>
    <cellStyle name="好_每月收入预计_行业税收（浑" xfId="851"/>
    <cellStyle name="好_每月收入预计_浑南" xfId="852"/>
    <cellStyle name="好_每月收入预计_人大汇报附表" xfId="853"/>
    <cellStyle name="好_民生政策最低支出需求" xfId="854"/>
    <cellStyle name="好_农林水和城市维护标准支出20080505－县区合计" xfId="855"/>
    <cellStyle name="好_农林水和城市维护标准支出20080505－县区合计_民生政策最低支出需求" xfId="856"/>
    <cellStyle name="好_农林水和城市维护标准支出20080505－县区合计_县市旗测算-新科目（含人口规模效应）" xfId="857"/>
    <cellStyle name="好_平邑" xfId="858"/>
    <cellStyle name="好_其他部门(按照总人口测算）—20080416" xfId="859"/>
    <cellStyle name="好_其他部门(按照总人口测算）—20080416_不含人员经费系数" xfId="860"/>
    <cellStyle name="好_其他部门(按照总人口测算）—20080416_民生政策最低支出需求" xfId="861"/>
    <cellStyle name="好_其他部门(按照总人口测算）—20080416_县市旗测算-新科目（含人口规模效应）" xfId="862"/>
    <cellStyle name="好_青海 缺口县区测算(地方填报)" xfId="863"/>
    <cellStyle name="好_区划调整测算3.9" xfId="864"/>
    <cellStyle name="好_区划调整测算3.9_1402收支情况表" xfId="865"/>
    <cellStyle name="好_区划调整测算3.9_行业税收（浑" xfId="866"/>
    <cellStyle name="好_区划调整测算3.9_人大汇报附表" xfId="867"/>
    <cellStyle name="好_区划调整后分析1" xfId="868"/>
    <cellStyle name="好_区划调整后分析1_行业税收（浑" xfId="869"/>
    <cellStyle name="好_区划调整后分析1_合计" xfId="870"/>
    <cellStyle name="好_区划调整后分析1_浑南" xfId="871"/>
    <cellStyle name="好_区划调整后分析1_人大汇报附表" xfId="872"/>
    <cellStyle name="好_缺口县区测算" xfId="873"/>
    <cellStyle name="好_缺口县区测算（11.13）" xfId="874"/>
    <cellStyle name="好_缺口县区测算(按核定人数)" xfId="875"/>
    <cellStyle name="好_缺口县区测算(财政部标准)" xfId="876"/>
    <cellStyle name="好_人大报告附表1-4" xfId="877"/>
    <cellStyle name="好_人大汇报附表" xfId="878"/>
    <cellStyle name="好_人员工资和公用经费" xfId="879"/>
    <cellStyle name="好_人员工资和公用经费2" xfId="880"/>
    <cellStyle name="好_人员工资和公用经费3" xfId="881"/>
    <cellStyle name="好_沈阳" xfId="882"/>
    <cellStyle name="好_市辖区测算20080510" xfId="883"/>
    <cellStyle name="好_市辖区测算20080510_不含人员经费系数" xfId="884"/>
    <cellStyle name="好_市辖区测算20080510_民生政策最低支出需求" xfId="885"/>
    <cellStyle name="好_市辖区测算20080510_县市旗测算-新科目（含人口规模效应）" xfId="886"/>
    <cellStyle name="好_市辖区测算-新科目（20080626）" xfId="887"/>
    <cellStyle name="好_市辖区测算-新科目（20080626）_不含人员经费系数" xfId="888"/>
    <cellStyle name="好_市辖区测算-新科目（20080626）_民生政策最低支出需求" xfId="889"/>
    <cellStyle name="好_市辖区测算-新科目（20080626）_县市旗测算-新科目（含人口规模效应）" xfId="890"/>
    <cellStyle name="好_同德" xfId="891"/>
    <cellStyle name="好_危改资金测算" xfId="892"/>
    <cellStyle name="好_卫生(按照总人口测算）—20080416" xfId="893"/>
    <cellStyle name="好_卫生(按照总人口测算）—20080416_不含人员经费系数" xfId="894"/>
    <cellStyle name="好_卫生(按照总人口测算）—20080416_民生政策最低支出需求" xfId="895"/>
    <cellStyle name="好_卫生(按照总人口测算）—20080416_县市旗测算-新科目（含人口规模效应）" xfId="896"/>
    <cellStyle name="好_卫生部门" xfId="897"/>
    <cellStyle name="好_文体广播事业(按照总人口测算）—20080416_不含人员经费系数" xfId="898"/>
    <cellStyle name="好_文体广播事业(按照总人口测算）—20080416_县市旗测算-新科目（含人口规模效应）" xfId="899"/>
    <cellStyle name="好_县区合并测算20080421" xfId="900"/>
    <cellStyle name="好_县区合并测算20080421_不含人员经费系数" xfId="901"/>
    <cellStyle name="好_县区合并测算20080421_民生政策最低支出需求" xfId="902"/>
    <cellStyle name="好_县区合并测算20080421_县市旗测算-新科目（含人口规模效应）" xfId="903"/>
    <cellStyle name="好_县区合并测算20080423(按照各省比重）_不含人员经费系数" xfId="904"/>
    <cellStyle name="好_县区合并测算20080423(按照各省比重）_民生政策最低支出需求" xfId="905"/>
    <cellStyle name="好_县区合并测算20080423(按照各省比重）_县市旗测算-新科目（含人口规模效应）" xfId="906"/>
    <cellStyle name="好_县市旗测算20080508" xfId="907"/>
    <cellStyle name="好_县市旗测算20080508_民生政策最低支出需求" xfId="908"/>
    <cellStyle name="好_县市旗测算20080508_县市旗测算-新科目（含人口规模效应）" xfId="909"/>
    <cellStyle name="好_县市旗测算-新科目（20080626）" xfId="910"/>
    <cellStyle name="好_县市旗测算-新科目（20080626）_不含人员经费系数" xfId="911"/>
    <cellStyle name="好_县市旗测算-新科目（20080626）_民生政策最低支出需求" xfId="912"/>
    <cellStyle name="好_县市旗测算-新科目（20080626）_县市旗测算-新科目（含人口规模效应）" xfId="913"/>
    <cellStyle name="好_县市旗测算-新科目（20080627）" xfId="914"/>
    <cellStyle name="好_县市旗测算-新科目（20080627）_不含人员经费系数" xfId="915"/>
    <cellStyle name="好_县市旗测算-新科目（20080627）_民生政策最低支出需求" xfId="916"/>
    <cellStyle name="好_县市旗测算-新科目（20080627）_县市旗测算-新科目（含人口规模效应）" xfId="917"/>
    <cellStyle name="好_一般预算支出口径剔除表" xfId="918"/>
    <cellStyle name="好_云南 缺口县区测算(地方填报)" xfId="919"/>
    <cellStyle name="好_重点跟踪" xfId="920"/>
    <cellStyle name="好_重点跟踪_1" xfId="921"/>
    <cellStyle name="好_重点民生支出需求测算表社保（农村低保）081112" xfId="922"/>
    <cellStyle name="好_自行调整差异系数顺序" xfId="923"/>
    <cellStyle name="好_总人口" xfId="924"/>
    <cellStyle name="后继超级链接" xfId="925"/>
    <cellStyle name="霓付 [0]_ +Foil &amp; -FOIL &amp; PAPER" xfId="926"/>
    <cellStyle name="霓付_ +Foil &amp; -FOIL &amp; PAPER" xfId="927"/>
    <cellStyle name="烹拳_ +Foil &amp; -FOIL &amp; PAPER" xfId="928"/>
    <cellStyle name="千分位[0]_ 白土" xfId="929"/>
    <cellStyle name="千分位_ 白土" xfId="930"/>
    <cellStyle name="千位[0]_(人代会用)" xfId="931"/>
    <cellStyle name="千位_(人代会用)" xfId="932"/>
    <cellStyle name="钎霖_4岿角利" xfId="933"/>
    <cellStyle name="强调 1" xfId="934"/>
    <cellStyle name="强调 2" xfId="935"/>
    <cellStyle name="强调 3" xfId="936"/>
    <cellStyle name="数字" xfId="937"/>
    <cellStyle name="未定义" xfId="938"/>
    <cellStyle name="小数" xfId="939"/>
    <cellStyle name="样式 1" xfId="940"/>
    <cellStyle name="콤마_BOILER-CO1" xfId="941"/>
    <cellStyle name="통화 [0]_BOILER-CO1" xfId="942"/>
    <cellStyle name="표준_0N-HANDLING " xfId="943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5.xml"/><Relationship Id="rId8" Type="http://schemas.openxmlformats.org/officeDocument/2006/relationships/externalLink" Target="externalLinks/externalLink4.xml"/><Relationship Id="rId7" Type="http://schemas.openxmlformats.org/officeDocument/2006/relationships/externalLink" Target="externalLinks/externalLink3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externalLink" Target="externalLinks/externalLink13.xml"/><Relationship Id="rId16" Type="http://schemas.openxmlformats.org/officeDocument/2006/relationships/externalLink" Target="externalLinks/externalLink12.xml"/><Relationship Id="rId15" Type="http://schemas.openxmlformats.org/officeDocument/2006/relationships/externalLink" Target="externalLinks/externalLink11.xml"/><Relationship Id="rId14" Type="http://schemas.openxmlformats.org/officeDocument/2006/relationships/externalLink" Target="externalLinks/externalLink10.xml"/><Relationship Id="rId13" Type="http://schemas.openxmlformats.org/officeDocument/2006/relationships/externalLink" Target="externalLinks/externalLink9.xml"/><Relationship Id="rId12" Type="http://schemas.openxmlformats.org/officeDocument/2006/relationships/externalLink" Target="externalLinks/externalLink8.xml"/><Relationship Id="rId11" Type="http://schemas.openxmlformats.org/officeDocument/2006/relationships/externalLink" Target="externalLinks/externalLink7.xml"/><Relationship Id="rId10" Type="http://schemas.openxmlformats.org/officeDocument/2006/relationships/externalLink" Target="externalLinks/externalLink6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User\&#26700;&#38754;\&#35838;&#39064;\&#21382;&#24180;&#22269;&#23478;&#20915;&#31639;\1993-2002&#24180;&#22269;&#23478;&#25910;&#20837;&#27604;&#36739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User\&#26700;&#38754;\&#35838;&#39064;\&#26032;&#24314;&#25991;&#20214;&#22841;\&#35838;&#39064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SERVER\private\XHC\XLS\XJ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100\&#20849;&#20139;&#25991;&#20214;\08&#26446;&#27946;&#28023;&#39044;&#31639;&#31185;2008&#24180;\&#39044;&#31639;&#35843;&#25972;\2009&#24180;&#39044;&#31639;&#35843;&#25972;\2009&#24180;&#39044;&#31639;&#35843;&#25972;&#34920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36130;&#25919;&#20379;&#20859;&#20154;&#21592;&#20449;&#24687;&#34920;\&#25945;&#32946;\&#27896;&#27700;&#22235;&#20013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08&#26446;&#27946;&#28023;&#39044;&#31639;&#31185;2008&#24180;\&#26376;&#20998;&#26512;\2008\8&#26376;\1-8&#26376;&#20998;&#26512;&#34920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08&#26446;&#27946;&#28023;&#39044;&#31639;&#31185;2008&#24180;\&#26376;&#20998;&#26512;\2008\9&#26376;\9&#26376;&#25910;&#20837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28.13.131\&#22320;&#26041;&#22788;&#20027;&#26426;\Documents%20and%20Settings\caiqiang\My%20Documents\&#21439;&#20065;&#36130;&#25919;&#22256;&#38590;&#27979;&#31639;&#26041;&#26696;\&#26041;&#26696;&#19977;&#31295;\&#26041;&#26696;&#20108;&#31295;\&#35774;&#22791;\&#21407;&#22987;\814\13%20&#38081;&#36335;&#37197;&#20214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SERVER\&#39044;&#31639;&#21496;\&#20849;&#20139;&#25968;&#25454;\&#21382;&#24180;&#20915;&#31639;\1996&#24180;\1996&#24180;&#20915;&#31639;&#27719;&#24635;\2021&#28246;&#21271;&#30465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SERVER\&#39044;&#31639;&#21496;\&#20849;&#20139;&#25968;&#25454;\&#21382;&#24180;&#20915;&#31639;\1996&#24180;\1996&#24180;&#30465;&#25253;&#20915;&#31639;\2021&#28246;&#21271;&#30465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.000\Desktop\&#25105;&#30340;&#20844;&#25991;&#21253;\&#36213;&#21746;&#36132;&#25991;&#20214;&#22841;\&#25253;&#34920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getserver\&#39044;&#31639;&#21496;\BY\YS3\97&#20915;&#31639;&#21306;&#21439;&#26368;&#21518;&#27719;&#2463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国家"/>
      <sheetName val="国家增长"/>
      <sheetName val="图表1"/>
      <sheetName val="收入增长"/>
      <sheetName val="图表3"/>
      <sheetName val="收入比重"/>
      <sheetName val="Sheet1"/>
      <sheetName val="中央"/>
      <sheetName val="中央增长"/>
      <sheetName val="地方"/>
      <sheetName val="地方增长"/>
      <sheetName val="所得税"/>
      <sheetName val="P101200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地方税"/>
      <sheetName val="中央"/>
      <sheetName val="地方"/>
      <sheetName val="可持续发展指数"/>
      <sheetName val="可持续发展指数 (2)"/>
      <sheetName val="各地区GDP增长"/>
      <sheetName val="各地区GDP增长 (2)"/>
      <sheetName val="历年总人口人均财力"/>
      <sheetName val="历年地方本级支出"/>
      <sheetName val="一般收入简表"/>
      <sheetName val="Sheet2 (2)"/>
      <sheetName val="05明细"/>
      <sheetName val="中央地方及比重 (2)"/>
      <sheetName val="人均支出"/>
      <sheetName val="93-04地方本级支出占地方总收入比重 (2)"/>
      <sheetName val="地方总收支比较"/>
      <sheetName val="GDP"/>
      <sheetName val="GDP (2)"/>
      <sheetName val="1)"/>
      <sheetName val="历年集中增量"/>
      <sheetName val="历年集中增量 (2)"/>
      <sheetName val="历年集中两税增量"/>
      <sheetName val="历年集中所得税增量"/>
      <sheetName val="05集中增量"/>
      <sheetName val="05多负担"/>
      <sheetName val="2005集中增量"/>
      <sheetName val="历年集中增量分配"/>
      <sheetName val="历年财力性转移支付增量"/>
      <sheetName val="历年专项转移支付增量"/>
      <sheetName val="05转移支付简"/>
      <sheetName val="依赖程度3(转移支付总额除地方本级支出)"/>
      <sheetName val="Sheet2"/>
      <sheetName val="Sheet1"/>
      <sheetName val="留用比例图"/>
      <sheetName val="财力自给率图"/>
      <sheetName val="财力自给率图(返还作为自有收入)"/>
      <sheetName val="总人口人均财力差异系数图"/>
      <sheetName val="财政供养人口人均财力差异系数图"/>
      <sheetName val="历年地方总收入"/>
      <sheetName val="历年地方本级收入"/>
      <sheetName val="历年留用比例"/>
      <sheetName val="93-04地方本级支出占地方总收入比重"/>
      <sheetName val="94-04财力自给率"/>
      <sheetName val="94-04财力自给率(返还作为自有收入)"/>
      <sheetName val="国家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PKx"/>
      <sheetName val="表二"/>
      <sheetName val="表五"/>
      <sheetName val="2012.2.2 (整合)"/>
      <sheetName val="2012.2.2"/>
      <sheetName val="全市结转"/>
      <sheetName val="提前告知数"/>
      <sheetName val="C01-1"/>
      <sheetName val="P1012001"/>
      <sheetName val="2012年财力"/>
      <sheetName val="类型"/>
      <sheetName val="#REF"/>
      <sheetName val="四月份月报"/>
      <sheetName val="单位编码"/>
      <sheetName val="DDETABLE "/>
      <sheetName val="mx"/>
      <sheetName val="基础编码"/>
      <sheetName val="人民银行"/>
      <sheetName val="中央"/>
      <sheetName val="2007"/>
      <sheetName val="政府综合专项"/>
      <sheetName val="02.市指标录入"/>
      <sheetName val="01.省指标录入"/>
      <sheetName val="大专项生成表底稿"/>
      <sheetName val="2014年大专项执行明细"/>
      <sheetName val="2014年大专项预算"/>
      <sheetName val="Sheet2"/>
      <sheetName val="下拉选项"/>
      <sheetName val="经费权重"/>
      <sheetName val="mmm"/>
      <sheetName val="2013年预计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DDETABLE "/>
      <sheetName val="#REF"/>
      <sheetName val="C01-1"/>
      <sheetName val="mx"/>
      <sheetName val="单位编码"/>
      <sheetName val="四月份月报"/>
      <sheetName val="XL4Poppy"/>
      <sheetName val="2000地方"/>
      <sheetName val="eqpmad2"/>
      <sheetName val="一般预算收入"/>
      <sheetName val="Financ. Overview"/>
      <sheetName val="Toolbox"/>
      <sheetName val="Main"/>
      <sheetName val="中央"/>
      <sheetName val="01北京市"/>
      <sheetName val="有效性列表"/>
      <sheetName val="录入表"/>
      <sheetName val="DY-（调整特殊因素）增量对应重点（汇报）"/>
      <sheetName val="_ESList"/>
      <sheetName val="表二 汇总表（业务处填）"/>
      <sheetName val="KKKKKKKK"/>
      <sheetName val="农业人口"/>
      <sheetName val="Open"/>
      <sheetName val="事业发展"/>
      <sheetName val="Sheet2"/>
      <sheetName val="差异系数"/>
      <sheetName val="data"/>
      <sheetName val="公检法司编制"/>
      <sheetName val="行政编制"/>
      <sheetName val="各年度收费、罚没、专项收入.xls]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一般收入"/>
      <sheetName val="1"/>
      <sheetName val="2"/>
      <sheetName val="3"/>
      <sheetName val="收入总表"/>
      <sheetName val="省共享"/>
      <sheetName val="经常性"/>
      <sheetName val="财力(以结算为准）"/>
      <sheetName val="支出分项目"/>
      <sheetName val="09支出"/>
      <sheetName val="支出调整"/>
      <sheetName val="收支平衡"/>
      <sheetName val="法定支出准"/>
      <sheetName val="2009可比"/>
      <sheetName val="2010可比"/>
      <sheetName val="科目汇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收入分析表"/>
      <sheetName val="乡镇收入"/>
      <sheetName val="行业税收"/>
      <sheetName val="各县区"/>
      <sheetName val="国地税"/>
      <sheetName val="40户"/>
      <sheetName val="二产"/>
      <sheetName val="远大"/>
      <sheetName val="辽沈铝业"/>
      <sheetName val="三产"/>
      <sheetName val="房产业"/>
      <sheetName val="规模企业"/>
      <sheetName val="各县区 (2)"/>
      <sheetName val="9月预计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9月预计"/>
      <sheetName val="9月预计 (2)"/>
      <sheetName val="2007分月收入"/>
      <sheetName val="2008分月计划"/>
      <sheetName val="4月预计1"/>
      <sheetName val="2007分月收入 (2)"/>
      <sheetName val="9月预计 (092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3"/>
      <sheetName val="Sheet4"/>
      <sheetName val="laroux"/>
      <sheetName val="评估结果汇总表"/>
      <sheetName val="评估分类汇总表"/>
      <sheetName val="流动资产汇总表"/>
      <sheetName val="4货币现金"/>
      <sheetName val="5银行存款"/>
      <sheetName val="11应收帐款"/>
      <sheetName val="14预付帐"/>
      <sheetName val="16其他应收"/>
      <sheetName val="存货汇总"/>
      <sheetName val="23产成品 "/>
      <sheetName val="长期投资汇总表"/>
      <sheetName val="其他投资"/>
      <sheetName val="固定资产汇总表"/>
      <sheetName val="38房屋建筑"/>
      <sheetName val="41机器设备"/>
      <sheetName val="42车辆"/>
      <sheetName val="流动负债汇总表"/>
      <sheetName val="58应付帐"/>
      <sheetName val="61其他应付"/>
      <sheetName val="62应付工资"/>
      <sheetName val="63应付福利费"/>
      <sheetName val="64应交税金"/>
      <sheetName val="应付利润"/>
      <sheetName val="其他应交款"/>
      <sheetName val="长期负债汇总表"/>
      <sheetName val="在建"/>
      <sheetName val="XL4Poppy"/>
      <sheetName val="_x0000__x0000__x0000__x0000__x0000__x0000__x0000__x0000_"/>
      <sheetName val="P1012001"/>
      <sheetName val="13 铁路配件"/>
      <sheetName val="KKKKKKKK"/>
      <sheetName val="_x005f_x0000__x005f_x0000__x005f_x0000__x005f_x0000__x005f_x0000__x005f_x0000__x005f_x0000__x005f_x0000_"/>
      <sheetName val="_x005f_x0000__x005f_x0000__x005f_x0000__x005f_x0000__x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表二"/>
      <sheetName val="表五"/>
      <sheetName val="2012.2.2 (整合)"/>
      <sheetName val="2012.2.2"/>
      <sheetName val="全市结转"/>
      <sheetName val="提前告知数"/>
      <sheetName val="基础编码"/>
      <sheetName val="mx"/>
      <sheetName val="类型"/>
      <sheetName val="XL4Poppy"/>
      <sheetName val="DDETABLE "/>
      <sheetName val="2014"/>
      <sheetName val="P1012001"/>
      <sheetName val="四月份月报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C01-2"/>
      <sheetName val="C10"/>
      <sheetName val="C11"/>
      <sheetName val="C12"/>
      <sheetName val="C13"/>
      <sheetName val="C14"/>
      <sheetName val="C15"/>
      <sheetName val="C14-2"/>
      <sheetName val="C16"/>
      <sheetName val="C17"/>
      <sheetName val="C02"/>
      <sheetName val="C03"/>
      <sheetName val="C04-1"/>
      <sheetName val="C04-2"/>
      <sheetName val="C05-1"/>
      <sheetName val="C05-2"/>
      <sheetName val="C06"/>
      <sheetName val="C07"/>
      <sheetName val="C08"/>
      <sheetName val="C09"/>
      <sheetName val="XL4Poppy"/>
      <sheetName val=""/>
      <sheetName val="KKKKKKKK"/>
      <sheetName val="G.1R-Shou COP Gf"/>
      <sheetName val="P1012001"/>
      <sheetName val="国家"/>
      <sheetName val="_x005f_x005f_x005f_x0000__x005f_x005f_x005f_x0000__x005"/>
      <sheetName val="mx"/>
      <sheetName val="eqpmad2"/>
      <sheetName val="类型"/>
      <sheetName val="_x005f_x005f_x005f_x005f_x005f_x005f_x005f_x0000__x005f"/>
      <sheetName val="四月份月报"/>
      <sheetName val="Sheet2"/>
      <sheetName val="2014"/>
      <sheetName val="_x005f_x0000__x005f_x0000__x005f_x0000__x005f_x0000__x0"/>
      <sheetName val="_x005f_x0000__x005f_x0000__x005"/>
      <sheetName val="人员支出"/>
      <sheetName val="分县数据"/>
      <sheetName val="总表"/>
      <sheetName val="01北京市"/>
      <sheetName val="参数表"/>
      <sheetName val="经费权重"/>
      <sheetName val="基础编码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#REF!"/>
      <sheetName val="中央"/>
      <sheetName val="农业人口"/>
      <sheetName val="_x005f_x0000__x005f_x0000__x005f_x0000__x005f_x0000__x005f_x0000__x005f_x0000__x005f_x0000__x005f_x0000_"/>
      <sheetName val="_x005f_x005f_x005f_x0000__x005f_x005f_x005f_x0000__x005f_x005f_x005f_x0000__x005f_x005f_x005f_x0000__x005f_x005f_x005f_x0000__x005f_x005f_x005f_x0000__x005f_x005f_x005f_x0000__x005f_x005f_x005f_x0000_"/>
      <sheetName val="_x005f_x005f_x005f_x0000__x005f_x005f_x005f_x0000__x005f_x005f_x005f_x0000__x005f_x005f_x005f_x0000__x0"/>
      <sheetName val="_x0000__x0000__x0000__x0000__x0"/>
      <sheetName val="_x005f_x005f_x005f_x005f_x005f_x005f_x005f_x0000__x005f_x005f_x005f_x005f_x005f_x005f_x005f_x0000__x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四月份月报"/>
      <sheetName val="C01-1"/>
      <sheetName val="本年收入合计"/>
      <sheetName val="封面"/>
      <sheetName val="农业用地"/>
      <sheetName val="村级支出"/>
      <sheetName val="类型"/>
      <sheetName val="#REF"/>
      <sheetName val="eqpmad2"/>
      <sheetName val="P1012001"/>
      <sheetName val="DDETABLE "/>
      <sheetName val="基础编码"/>
      <sheetName val="2014"/>
      <sheetName val="mx"/>
      <sheetName val="Sheet2"/>
      <sheetName val="工商税收"/>
      <sheetName val="D011H403"/>
      <sheetName val="_ESList"/>
      <sheetName val="中央"/>
      <sheetName val="事业发展"/>
      <sheetName val="Sheet1"/>
      <sheetName val="国家"/>
      <sheetName val="公路里程"/>
      <sheetName val="有效性列表"/>
      <sheetName val="区划对应表"/>
      <sheetName val="XL4Poppy"/>
      <sheetName val=""/>
      <sheetName val="#REF!"/>
      <sheetName val="参数表"/>
      <sheetName val="总表"/>
      <sheetName val="_x005f_x0000__x005f_x0000__x005f_x0000__x005f_x0000__x0"/>
      <sheetName val="_x005f_x005f_x005f_x0000__x005f_x005f_x005f_x0000__x005"/>
      <sheetName val="_x0000__x0000__x0000__x0000__x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基础编码"/>
      <sheetName val="2002年一般预算收入"/>
      <sheetName val="财政供养人员增幅"/>
      <sheetName val="工商税收"/>
      <sheetName val="参数表"/>
      <sheetName val="区划对应表"/>
      <sheetName val="类型"/>
      <sheetName val="四月份月报"/>
      <sheetName val="C01-1"/>
      <sheetName val="农业人口"/>
      <sheetName val="本年收入合计"/>
      <sheetName val="国家"/>
      <sheetName val="2009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中央"/>
      <sheetName val="L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33"/>
  </sheetPr>
  <dimension ref="A1:I33"/>
  <sheetViews>
    <sheetView showZeros="0" tabSelected="1" workbookViewId="0">
      <pane xSplit="1" ySplit="5" topLeftCell="B6" activePane="bottomRight" state="frozen"/>
      <selection/>
      <selection pane="topRight"/>
      <selection pane="bottomLeft"/>
      <selection pane="bottomRight" activeCell="J10" sqref="J10"/>
    </sheetView>
  </sheetViews>
  <sheetFormatPr defaultColWidth="9" defaultRowHeight="16.5" customHeight="1"/>
  <cols>
    <col min="1" max="1" width="27.375" style="2" customWidth="1"/>
    <col min="2" max="2" width="10.375" style="54" customWidth="1"/>
    <col min="3" max="3" width="10.125" style="55" customWidth="1"/>
    <col min="4" max="4" width="8.875" style="56" customWidth="1"/>
    <col min="5" max="5" width="12.875" style="57" customWidth="1"/>
    <col min="6" max="6" width="7.625" style="56" customWidth="1"/>
    <col min="7" max="7" width="7.75" style="58" customWidth="1"/>
    <col min="8" max="8" width="11.5" style="2" customWidth="1"/>
    <col min="9" max="16384" width="9" style="2"/>
  </cols>
  <sheetData>
    <row r="1" spans="1:1">
      <c r="A1" s="2" t="s">
        <v>0</v>
      </c>
    </row>
    <row r="2" ht="51" customHeight="1" spans="1:7">
      <c r="A2" s="29" t="s">
        <v>1</v>
      </c>
      <c r="B2" s="29"/>
      <c r="C2" s="29"/>
      <c r="D2" s="29"/>
      <c r="E2" s="29"/>
      <c r="F2" s="30"/>
      <c r="G2" s="30"/>
    </row>
    <row r="3" s="27" customFormat="1" ht="13.5" spans="1:7">
      <c r="A3" s="31"/>
      <c r="B3" s="59"/>
      <c r="C3" s="60"/>
      <c r="D3" s="61"/>
      <c r="E3" s="62" t="s">
        <v>2</v>
      </c>
      <c r="F3" s="56"/>
      <c r="G3" s="63" t="s">
        <v>2</v>
      </c>
    </row>
    <row r="4" s="27" customFormat="1" ht="21.75" customHeight="1" spans="1:7">
      <c r="A4" s="33" t="s">
        <v>3</v>
      </c>
      <c r="B4" s="64" t="s">
        <v>4</v>
      </c>
      <c r="C4" s="65" t="s">
        <v>5</v>
      </c>
      <c r="D4" s="66" t="s">
        <v>6</v>
      </c>
      <c r="E4" s="35" t="s">
        <v>7</v>
      </c>
      <c r="F4" s="66" t="s">
        <v>8</v>
      </c>
      <c r="G4" s="66"/>
    </row>
    <row r="5" s="27" customFormat="1" ht="21.75" customHeight="1" spans="1:9">
      <c r="A5" s="33"/>
      <c r="B5" s="67"/>
      <c r="C5" s="65"/>
      <c r="D5" s="66"/>
      <c r="E5" s="37"/>
      <c r="F5" s="66" t="s">
        <v>9</v>
      </c>
      <c r="G5" s="68" t="s">
        <v>10</v>
      </c>
      <c r="H5" s="38"/>
      <c r="I5" s="38"/>
    </row>
    <row r="6" s="1" customFormat="1" ht="23" customHeight="1" spans="1:9">
      <c r="A6" s="69" t="s">
        <v>11</v>
      </c>
      <c r="B6" s="70" t="s">
        <v>12</v>
      </c>
      <c r="C6" s="71" t="s">
        <v>13</v>
      </c>
      <c r="D6" s="72">
        <f>D7+D22</f>
        <v>47102</v>
      </c>
      <c r="E6" s="73">
        <f>D6/C6</f>
        <v>1</v>
      </c>
      <c r="F6" s="72">
        <f>D6-B6</f>
        <v>8609</v>
      </c>
      <c r="G6" s="74">
        <f>F6/B6</f>
        <v>0.223651053438287</v>
      </c>
      <c r="H6" s="75"/>
      <c r="I6" s="75"/>
    </row>
    <row r="7" ht="23" customHeight="1" spans="1:9">
      <c r="A7" s="76" t="s">
        <v>14</v>
      </c>
      <c r="B7" s="77">
        <v>38102</v>
      </c>
      <c r="C7" s="78" t="s">
        <v>15</v>
      </c>
      <c r="D7" s="72">
        <f>D8+D9+D10+D11+D12+D13+D14+D15+D16+D17+D18+D19+D20+D21</f>
        <v>46573</v>
      </c>
      <c r="E7" s="73">
        <f t="shared" ref="E7:E29" si="0">D7/C7</f>
        <v>1</v>
      </c>
      <c r="F7" s="72">
        <f>D7-B7</f>
        <v>8471</v>
      </c>
      <c r="G7" s="74">
        <f t="shared" ref="G7:G14" si="1">F7/B7</f>
        <v>0.22232428743898</v>
      </c>
      <c r="H7" s="79"/>
      <c r="I7" s="83"/>
    </row>
    <row r="8" ht="23" customHeight="1" spans="1:9">
      <c r="A8" s="80" t="s">
        <v>16</v>
      </c>
      <c r="B8" s="81">
        <v>15276</v>
      </c>
      <c r="C8" s="82">
        <v>18520</v>
      </c>
      <c r="D8" s="72">
        <v>18520</v>
      </c>
      <c r="E8" s="73">
        <f t="shared" si="0"/>
        <v>1</v>
      </c>
      <c r="F8" s="72">
        <f>D8-B8</f>
        <v>3244</v>
      </c>
      <c r="G8" s="74">
        <f t="shared" si="1"/>
        <v>0.21235925634983</v>
      </c>
      <c r="H8" s="83"/>
      <c r="I8" s="83"/>
    </row>
    <row r="9" ht="23" customHeight="1" spans="1:9">
      <c r="A9" s="84" t="s">
        <v>17</v>
      </c>
      <c r="B9" s="81">
        <v>0</v>
      </c>
      <c r="C9" s="82">
        <v>0</v>
      </c>
      <c r="D9" s="72">
        <v>0</v>
      </c>
      <c r="E9" s="73"/>
      <c r="F9" s="72">
        <f t="shared" ref="F9:F21" si="2">D9-B9</f>
        <v>0</v>
      </c>
      <c r="G9" s="74"/>
      <c r="H9" s="83"/>
      <c r="I9" s="83"/>
    </row>
    <row r="10" ht="23" customHeight="1" spans="1:9">
      <c r="A10" s="84" t="s">
        <v>18</v>
      </c>
      <c r="B10" s="81">
        <v>4910</v>
      </c>
      <c r="C10" s="82">
        <v>5574</v>
      </c>
      <c r="D10" s="72">
        <v>5574</v>
      </c>
      <c r="E10" s="73">
        <f t="shared" si="0"/>
        <v>1</v>
      </c>
      <c r="F10" s="72">
        <f t="shared" si="2"/>
        <v>664</v>
      </c>
      <c r="G10" s="74">
        <f t="shared" si="1"/>
        <v>0.135234215885947</v>
      </c>
      <c r="H10" s="83"/>
      <c r="I10" s="83"/>
    </row>
    <row r="11" ht="23" customHeight="1" spans="1:7">
      <c r="A11" s="80" t="s">
        <v>19</v>
      </c>
      <c r="B11" s="81">
        <v>2629</v>
      </c>
      <c r="C11" s="72">
        <v>1955</v>
      </c>
      <c r="D11" s="72">
        <v>1955</v>
      </c>
      <c r="E11" s="73">
        <f t="shared" si="0"/>
        <v>1</v>
      </c>
      <c r="F11" s="72">
        <f t="shared" si="2"/>
        <v>-674</v>
      </c>
      <c r="G11" s="74">
        <f t="shared" si="1"/>
        <v>-0.256371243818943</v>
      </c>
    </row>
    <row r="12" ht="23" customHeight="1" spans="1:7">
      <c r="A12" s="85" t="s">
        <v>20</v>
      </c>
      <c r="B12" s="65">
        <v>9</v>
      </c>
      <c r="C12" s="72">
        <v>3</v>
      </c>
      <c r="D12" s="72">
        <v>3</v>
      </c>
      <c r="E12" s="73">
        <f t="shared" si="0"/>
        <v>1</v>
      </c>
      <c r="F12" s="72">
        <f t="shared" si="2"/>
        <v>-6</v>
      </c>
      <c r="G12" s="74">
        <f t="shared" si="1"/>
        <v>-0.666666666666667</v>
      </c>
    </row>
    <row r="13" ht="23" customHeight="1" spans="1:7">
      <c r="A13" s="86" t="s">
        <v>21</v>
      </c>
      <c r="B13" s="65">
        <v>1922</v>
      </c>
      <c r="C13" s="72">
        <v>2739</v>
      </c>
      <c r="D13" s="72">
        <v>2739</v>
      </c>
      <c r="E13" s="73">
        <f t="shared" si="0"/>
        <v>1</v>
      </c>
      <c r="F13" s="72">
        <f t="shared" si="2"/>
        <v>817</v>
      </c>
      <c r="G13" s="74">
        <f t="shared" si="1"/>
        <v>0.425078043704474</v>
      </c>
    </row>
    <row r="14" ht="23" customHeight="1" spans="1:7">
      <c r="A14" s="86" t="s">
        <v>22</v>
      </c>
      <c r="B14" s="65">
        <v>6490</v>
      </c>
      <c r="C14" s="72">
        <v>8775</v>
      </c>
      <c r="D14" s="72">
        <v>8775</v>
      </c>
      <c r="E14" s="73">
        <f t="shared" si="0"/>
        <v>1</v>
      </c>
      <c r="F14" s="72">
        <f t="shared" si="2"/>
        <v>2285</v>
      </c>
      <c r="G14" s="74">
        <f t="shared" si="1"/>
        <v>0.352080123266564</v>
      </c>
    </row>
    <row r="15" ht="23" customHeight="1" spans="1:7">
      <c r="A15" s="86" t="s">
        <v>23</v>
      </c>
      <c r="B15" s="65">
        <v>1131</v>
      </c>
      <c r="C15" s="72">
        <v>1418</v>
      </c>
      <c r="D15" s="72">
        <v>1418</v>
      </c>
      <c r="E15" s="73">
        <f t="shared" si="0"/>
        <v>1</v>
      </c>
      <c r="F15" s="72">
        <f t="shared" si="2"/>
        <v>287</v>
      </c>
      <c r="G15" s="74">
        <f t="shared" ref="G15:G29" si="3">(D15-B15)/B15</f>
        <v>0.253757736516357</v>
      </c>
    </row>
    <row r="16" ht="23" customHeight="1" spans="1:7">
      <c r="A16" s="86" t="s">
        <v>24</v>
      </c>
      <c r="B16" s="65">
        <v>3007</v>
      </c>
      <c r="C16" s="72">
        <v>3560</v>
      </c>
      <c r="D16" s="72">
        <v>3560</v>
      </c>
      <c r="E16" s="73">
        <f t="shared" si="0"/>
        <v>1</v>
      </c>
      <c r="F16" s="72">
        <f t="shared" si="2"/>
        <v>553</v>
      </c>
      <c r="G16" s="74">
        <f t="shared" si="3"/>
        <v>0.18390422347855</v>
      </c>
    </row>
    <row r="17" ht="23" customHeight="1" spans="1:7">
      <c r="A17" s="86" t="s">
        <v>25</v>
      </c>
      <c r="B17" s="65">
        <v>964</v>
      </c>
      <c r="C17" s="72">
        <v>2261</v>
      </c>
      <c r="D17" s="72">
        <v>2261</v>
      </c>
      <c r="E17" s="73">
        <f t="shared" si="0"/>
        <v>1</v>
      </c>
      <c r="F17" s="72">
        <f t="shared" si="2"/>
        <v>1297</v>
      </c>
      <c r="G17" s="74">
        <f t="shared" si="3"/>
        <v>1.3454356846473</v>
      </c>
    </row>
    <row r="18" ht="23" customHeight="1" spans="1:7">
      <c r="A18" s="86" t="s">
        <v>26</v>
      </c>
      <c r="B18" s="65">
        <v>53</v>
      </c>
      <c r="C18" s="72">
        <v>344</v>
      </c>
      <c r="D18" s="72">
        <v>344</v>
      </c>
      <c r="E18" s="73">
        <f t="shared" si="0"/>
        <v>1</v>
      </c>
      <c r="F18" s="72">
        <f t="shared" si="2"/>
        <v>291</v>
      </c>
      <c r="G18" s="74">
        <f t="shared" si="3"/>
        <v>5.49056603773585</v>
      </c>
    </row>
    <row r="19" ht="23" customHeight="1" spans="1:7">
      <c r="A19" s="86" t="s">
        <v>27</v>
      </c>
      <c r="B19" s="65"/>
      <c r="C19" s="72"/>
      <c r="D19" s="72"/>
      <c r="E19" s="73"/>
      <c r="F19" s="72">
        <f t="shared" si="2"/>
        <v>0</v>
      </c>
      <c r="G19" s="74"/>
    </row>
    <row r="20" ht="23" customHeight="1" spans="1:7">
      <c r="A20" s="86" t="s">
        <v>28</v>
      </c>
      <c r="B20" s="65">
        <v>1708</v>
      </c>
      <c r="C20" s="72">
        <v>1420</v>
      </c>
      <c r="D20" s="72">
        <v>1420</v>
      </c>
      <c r="E20" s="73">
        <f t="shared" si="0"/>
        <v>1</v>
      </c>
      <c r="F20" s="72">
        <f t="shared" si="2"/>
        <v>-288</v>
      </c>
      <c r="G20" s="74">
        <f t="shared" si="3"/>
        <v>-0.168618266978923</v>
      </c>
    </row>
    <row r="21" ht="23" customHeight="1" spans="1:7">
      <c r="A21" s="87" t="s">
        <v>29</v>
      </c>
      <c r="B21" s="88">
        <v>3</v>
      </c>
      <c r="C21" s="72">
        <v>4</v>
      </c>
      <c r="D21" s="72">
        <v>4</v>
      </c>
      <c r="E21" s="73">
        <f t="shared" si="0"/>
        <v>1</v>
      </c>
      <c r="F21" s="72">
        <f t="shared" si="2"/>
        <v>1</v>
      </c>
      <c r="G21" s="74">
        <f t="shared" si="3"/>
        <v>0.333333333333333</v>
      </c>
    </row>
    <row r="22" ht="23" customHeight="1" spans="1:7">
      <c r="A22" s="76" t="s">
        <v>30</v>
      </c>
      <c r="B22" s="89">
        <v>391</v>
      </c>
      <c r="C22" s="89">
        <f>C23+C24+C25+C26+C27+B28+B29</f>
        <v>529</v>
      </c>
      <c r="D22" s="89">
        <f>D23+D24+D25+D26+D27+C28+C29</f>
        <v>529</v>
      </c>
      <c r="E22" s="73">
        <f t="shared" si="0"/>
        <v>1</v>
      </c>
      <c r="F22" s="89">
        <f>C22-B22</f>
        <v>138</v>
      </c>
      <c r="G22" s="74">
        <f t="shared" si="3"/>
        <v>0.352941176470588</v>
      </c>
    </row>
    <row r="23" ht="23" customHeight="1" spans="1:7">
      <c r="A23" s="80" t="s">
        <v>31</v>
      </c>
      <c r="B23" s="81" t="s">
        <v>32</v>
      </c>
      <c r="C23" s="72">
        <v>466</v>
      </c>
      <c r="D23" s="72">
        <v>466</v>
      </c>
      <c r="E23" s="73">
        <f t="shared" si="0"/>
        <v>1</v>
      </c>
      <c r="F23" s="72">
        <f>C23-B23</f>
        <v>166</v>
      </c>
      <c r="G23" s="74">
        <f t="shared" si="3"/>
        <v>0.553333333333333</v>
      </c>
    </row>
    <row r="24" ht="23" customHeight="1" spans="1:7">
      <c r="A24" s="80" t="s">
        <v>33</v>
      </c>
      <c r="B24" s="81" t="s">
        <v>34</v>
      </c>
      <c r="C24" s="72"/>
      <c r="D24" s="72"/>
      <c r="E24" s="73"/>
      <c r="F24" s="72">
        <v>-21</v>
      </c>
      <c r="G24" s="74">
        <f t="shared" si="3"/>
        <v>-1</v>
      </c>
    </row>
    <row r="25" ht="23" customHeight="1" spans="1:7">
      <c r="A25" s="80" t="s">
        <v>35</v>
      </c>
      <c r="B25" s="81"/>
      <c r="C25" s="72"/>
      <c r="D25" s="72"/>
      <c r="E25" s="73"/>
      <c r="F25" s="72"/>
      <c r="G25" s="74"/>
    </row>
    <row r="26" ht="23" customHeight="1" spans="1:7">
      <c r="A26" s="80" t="s">
        <v>36</v>
      </c>
      <c r="B26" s="81"/>
      <c r="C26" s="72"/>
      <c r="D26" s="72"/>
      <c r="E26" s="73"/>
      <c r="F26" s="72"/>
      <c r="G26" s="74"/>
    </row>
    <row r="27" ht="23" customHeight="1" spans="1:7">
      <c r="A27" s="80" t="s">
        <v>37</v>
      </c>
      <c r="B27" s="81">
        <v>70</v>
      </c>
      <c r="C27" s="72">
        <v>63</v>
      </c>
      <c r="D27" s="72">
        <v>63</v>
      </c>
      <c r="E27" s="73">
        <f t="shared" si="0"/>
        <v>1</v>
      </c>
      <c r="F27" s="72">
        <f>C27-B27</f>
        <v>-7</v>
      </c>
      <c r="G27" s="74">
        <f t="shared" si="3"/>
        <v>-0.1</v>
      </c>
    </row>
    <row r="28" ht="23" customHeight="1" spans="1:7">
      <c r="A28" s="80" t="s">
        <v>38</v>
      </c>
      <c r="B28" s="81"/>
      <c r="C28" s="78"/>
      <c r="D28" s="90"/>
      <c r="E28" s="73"/>
      <c r="F28" s="91"/>
      <c r="G28" s="74"/>
    </row>
    <row r="29" ht="23" customHeight="1" spans="1:7">
      <c r="A29" s="80" t="s">
        <v>39</v>
      </c>
      <c r="B29" s="81"/>
      <c r="C29" s="78"/>
      <c r="D29" s="90"/>
      <c r="E29" s="73"/>
      <c r="F29" s="91"/>
      <c r="G29" s="74"/>
    </row>
    <row r="30" customHeight="1" spans="6:6">
      <c r="F30" s="92"/>
    </row>
    <row r="31" customHeight="1" spans="6:6">
      <c r="F31" s="92"/>
    </row>
    <row r="32" customHeight="1" spans="6:6">
      <c r="F32" s="93"/>
    </row>
    <row r="33" customHeight="1" spans="6:6">
      <c r="F33" s="93"/>
    </row>
  </sheetData>
  <mergeCells count="7">
    <mergeCell ref="A2:G2"/>
    <mergeCell ref="F4:G4"/>
    <mergeCell ref="A4:A5"/>
    <mergeCell ref="B4:B5"/>
    <mergeCell ref="C4:C5"/>
    <mergeCell ref="D4:D5"/>
    <mergeCell ref="E4:E5"/>
  </mergeCells>
  <printOptions horizontalCentered="1"/>
  <pageMargins left="0.55" right="0.46" top="0.59" bottom="0.77" header="0.22" footer="0.4"/>
  <pageSetup paperSize="9" orientation="portrait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38"/>
  </sheetPr>
  <dimension ref="A1:G27"/>
  <sheetViews>
    <sheetView showZeros="0" workbookViewId="0">
      <pane xSplit="1" ySplit="5" topLeftCell="B6" activePane="bottomRight" state="frozen"/>
      <selection/>
      <selection pane="topRight"/>
      <selection pane="bottomLeft"/>
      <selection pane="bottomRight" activeCell="E12" sqref="E12"/>
    </sheetView>
  </sheetViews>
  <sheetFormatPr defaultColWidth="9" defaultRowHeight="13.5" outlineLevelCol="6"/>
  <cols>
    <col min="1" max="1" width="22.5" style="4" customWidth="1"/>
    <col min="2" max="2" width="11.375" style="4" customWidth="1"/>
    <col min="3" max="3" width="10.25" style="4" customWidth="1"/>
    <col min="4" max="4" width="9" style="4" customWidth="1"/>
    <col min="5" max="5" width="10.125" style="4" customWidth="1"/>
    <col min="6" max="6" width="9.375" style="4" customWidth="1"/>
    <col min="7" max="7" width="11.125" style="5" customWidth="1"/>
    <col min="8" max="16384" width="9" style="4"/>
  </cols>
  <sheetData>
    <row r="1" ht="19.5" customHeight="1" spans="1:1">
      <c r="A1" s="4" t="s">
        <v>40</v>
      </c>
    </row>
    <row r="2" ht="58" customHeight="1" spans="1:7">
      <c r="A2" s="50" t="s">
        <v>41</v>
      </c>
      <c r="B2" s="50"/>
      <c r="C2" s="50"/>
      <c r="D2" s="50"/>
      <c r="E2" s="50"/>
      <c r="F2" s="50"/>
      <c r="G2" s="50"/>
    </row>
    <row r="3" ht="18.75" customHeight="1" spans="6:7">
      <c r="F3" s="7" t="s">
        <v>2</v>
      </c>
      <c r="G3" s="7"/>
    </row>
    <row r="4" ht="24.75" customHeight="1" spans="1:7">
      <c r="A4" s="8" t="s">
        <v>3</v>
      </c>
      <c r="B4" s="9" t="s">
        <v>4</v>
      </c>
      <c r="C4" s="9" t="s">
        <v>5</v>
      </c>
      <c r="D4" s="8" t="s">
        <v>6</v>
      </c>
      <c r="E4" s="35" t="s">
        <v>7</v>
      </c>
      <c r="F4" s="11" t="s">
        <v>8</v>
      </c>
      <c r="G4" s="11"/>
    </row>
    <row r="5" ht="24.75" customHeight="1" spans="1:7">
      <c r="A5" s="8"/>
      <c r="B5" s="12"/>
      <c r="C5" s="12"/>
      <c r="D5" s="11"/>
      <c r="E5" s="37"/>
      <c r="F5" s="8" t="s">
        <v>9</v>
      </c>
      <c r="G5" s="14" t="s">
        <v>10</v>
      </c>
    </row>
    <row r="6" s="3" customFormat="1" ht="36" customHeight="1" spans="1:7">
      <c r="A6" s="43" t="s">
        <v>42</v>
      </c>
      <c r="B6" s="43">
        <v>19634</v>
      </c>
      <c r="C6" s="51">
        <f>SUM(C7:C27)</f>
        <v>15812</v>
      </c>
      <c r="D6" s="17">
        <v>15812</v>
      </c>
      <c r="E6" s="18">
        <f>D6/C6*100</f>
        <v>100</v>
      </c>
      <c r="F6" s="17">
        <f>D6-B6</f>
        <v>-3822</v>
      </c>
      <c r="G6" s="18">
        <f>F6/B6</f>
        <v>-0.1946623204645</v>
      </c>
    </row>
    <row r="7" ht="21" customHeight="1" spans="1:7">
      <c r="A7" s="52" t="s">
        <v>43</v>
      </c>
      <c r="B7" s="52">
        <v>3493</v>
      </c>
      <c r="C7" s="53">
        <v>7179</v>
      </c>
      <c r="D7" s="21">
        <v>7179</v>
      </c>
      <c r="E7" s="22">
        <f>D7/C7*100</f>
        <v>100</v>
      </c>
      <c r="F7" s="17">
        <f>D7-B7</f>
        <v>3686</v>
      </c>
      <c r="G7" s="18">
        <f>F7/B7</f>
        <v>1.0552533638706</v>
      </c>
    </row>
    <row r="8" ht="21" customHeight="1" spans="1:7">
      <c r="A8" s="52" t="s">
        <v>44</v>
      </c>
      <c r="B8" s="52"/>
      <c r="C8" s="53"/>
      <c r="D8" s="21"/>
      <c r="E8" s="22"/>
      <c r="F8" s="17"/>
      <c r="G8" s="18"/>
    </row>
    <row r="9" ht="21" customHeight="1" spans="1:7">
      <c r="A9" s="52" t="s">
        <v>45</v>
      </c>
      <c r="B9" s="52"/>
      <c r="C9" s="53"/>
      <c r="D9" s="21"/>
      <c r="E9" s="22"/>
      <c r="F9" s="17"/>
      <c r="G9" s="18"/>
    </row>
    <row r="10" ht="21" customHeight="1" spans="1:7">
      <c r="A10" s="52" t="s">
        <v>46</v>
      </c>
      <c r="B10" s="52"/>
      <c r="C10" s="53"/>
      <c r="D10" s="21"/>
      <c r="E10" s="22"/>
      <c r="F10" s="17"/>
      <c r="G10" s="18"/>
    </row>
    <row r="11" ht="21" customHeight="1" spans="1:7">
      <c r="A11" s="52" t="s">
        <v>47</v>
      </c>
      <c r="B11" s="52"/>
      <c r="C11" s="53"/>
      <c r="D11" s="21"/>
      <c r="E11" s="22"/>
      <c r="F11" s="17"/>
      <c r="G11" s="18"/>
    </row>
    <row r="12" ht="21" customHeight="1" spans="1:7">
      <c r="A12" s="52" t="s">
        <v>48</v>
      </c>
      <c r="B12" s="52"/>
      <c r="C12" s="53"/>
      <c r="D12" s="21"/>
      <c r="E12" s="22"/>
      <c r="F12" s="17"/>
      <c r="G12" s="18"/>
    </row>
    <row r="13" ht="21" customHeight="1" spans="1:7">
      <c r="A13" s="52" t="s">
        <v>49</v>
      </c>
      <c r="B13" s="52">
        <v>42</v>
      </c>
      <c r="C13" s="53">
        <v>83</v>
      </c>
      <c r="D13" s="21">
        <v>83</v>
      </c>
      <c r="E13" s="22">
        <f>D13/C13*100</f>
        <v>100</v>
      </c>
      <c r="F13" s="17">
        <f>D13-B13</f>
        <v>41</v>
      </c>
      <c r="G13" s="18">
        <f>F13/B13</f>
        <v>0.976190476190476</v>
      </c>
    </row>
    <row r="14" ht="21" customHeight="1" spans="1:7">
      <c r="A14" s="52" t="s">
        <v>50</v>
      </c>
      <c r="B14" s="52">
        <v>22</v>
      </c>
      <c r="C14" s="53">
        <v>43</v>
      </c>
      <c r="D14" s="21">
        <v>43</v>
      </c>
      <c r="E14" s="22">
        <f>D14/C14*100</f>
        <v>100</v>
      </c>
      <c r="F14" s="17">
        <f>D14-B14</f>
        <v>21</v>
      </c>
      <c r="G14" s="18">
        <f>F14/B14</f>
        <v>0.954545454545455</v>
      </c>
    </row>
    <row r="15" ht="21" customHeight="1" spans="1:7">
      <c r="A15" s="52" t="s">
        <v>51</v>
      </c>
      <c r="B15" s="52"/>
      <c r="C15" s="53"/>
      <c r="D15" s="21"/>
      <c r="E15" s="22"/>
      <c r="F15" s="17"/>
      <c r="G15" s="18"/>
    </row>
    <row r="16" ht="21" customHeight="1" spans="1:7">
      <c r="A16" s="52" t="s">
        <v>52</v>
      </c>
      <c r="B16" s="52">
        <v>7171</v>
      </c>
      <c r="C16" s="53">
        <v>27</v>
      </c>
      <c r="D16" s="21">
        <v>27</v>
      </c>
      <c r="E16" s="22">
        <f>D16/C16*100</f>
        <v>100</v>
      </c>
      <c r="F16" s="17">
        <f>D16-B16</f>
        <v>-7144</v>
      </c>
      <c r="G16" s="18">
        <f>F16/B16</f>
        <v>-0.996234834751081</v>
      </c>
    </row>
    <row r="17" ht="21" customHeight="1" spans="1:7">
      <c r="A17" s="52" t="s">
        <v>53</v>
      </c>
      <c r="B17" s="52"/>
      <c r="C17" s="53"/>
      <c r="D17" s="21"/>
      <c r="E17" s="22"/>
      <c r="F17" s="17"/>
      <c r="G17" s="18"/>
    </row>
    <row r="18" ht="21" customHeight="1" spans="1:7">
      <c r="A18" s="52" t="s">
        <v>54</v>
      </c>
      <c r="B18" s="52"/>
      <c r="C18" s="53"/>
      <c r="D18" s="21"/>
      <c r="E18" s="22"/>
      <c r="F18" s="17"/>
      <c r="G18" s="18"/>
    </row>
    <row r="19" ht="21" customHeight="1" spans="1:7">
      <c r="A19" s="52" t="s">
        <v>55</v>
      </c>
      <c r="B19" s="52"/>
      <c r="C19" s="53"/>
      <c r="D19" s="21"/>
      <c r="E19" s="22"/>
      <c r="F19" s="17"/>
      <c r="G19" s="18"/>
    </row>
    <row r="20" ht="21" customHeight="1" spans="1:7">
      <c r="A20" s="52" t="s">
        <v>56</v>
      </c>
      <c r="B20" s="52">
        <v>8849</v>
      </c>
      <c r="C20" s="53">
        <v>8300</v>
      </c>
      <c r="D20" s="21">
        <v>8300</v>
      </c>
      <c r="E20" s="22">
        <f>D20/C20*100</f>
        <v>100</v>
      </c>
      <c r="F20" s="17">
        <f>D20-B20</f>
        <v>-549</v>
      </c>
      <c r="G20" s="18">
        <f>F20/B20</f>
        <v>-0.0620409085772404</v>
      </c>
    </row>
    <row r="21" ht="21" customHeight="1" spans="1:7">
      <c r="A21" s="52" t="s">
        <v>57</v>
      </c>
      <c r="B21" s="52"/>
      <c r="C21" s="53"/>
      <c r="D21" s="21"/>
      <c r="E21" s="22"/>
      <c r="F21" s="17"/>
      <c r="G21" s="18"/>
    </row>
    <row r="22" ht="21" customHeight="1" spans="1:7">
      <c r="A22" s="52" t="s">
        <v>58</v>
      </c>
      <c r="B22" s="52"/>
      <c r="C22" s="53"/>
      <c r="D22" s="21"/>
      <c r="E22" s="22"/>
      <c r="F22" s="17"/>
      <c r="G22" s="18"/>
    </row>
    <row r="23" ht="21" customHeight="1" spans="1:7">
      <c r="A23" s="52" t="s">
        <v>59</v>
      </c>
      <c r="B23" s="52">
        <v>57</v>
      </c>
      <c r="C23" s="53">
        <v>180</v>
      </c>
      <c r="D23" s="21">
        <v>180</v>
      </c>
      <c r="E23" s="22">
        <f>D23/C23*100</f>
        <v>100</v>
      </c>
      <c r="F23" s="17">
        <f>D23-B23</f>
        <v>123</v>
      </c>
      <c r="G23" s="18">
        <f>F23/B23</f>
        <v>2.15789473684211</v>
      </c>
    </row>
    <row r="24" ht="21" customHeight="1" spans="1:7">
      <c r="A24" s="52" t="s">
        <v>60</v>
      </c>
      <c r="B24" s="52"/>
      <c r="C24" s="53"/>
      <c r="D24" s="21"/>
      <c r="E24" s="22"/>
      <c r="F24" s="17"/>
      <c r="G24" s="18"/>
    </row>
    <row r="25" ht="21" customHeight="1" spans="1:7">
      <c r="A25" s="52" t="s">
        <v>61</v>
      </c>
      <c r="B25" s="52"/>
      <c r="C25" s="21"/>
      <c r="D25" s="21"/>
      <c r="E25" s="22"/>
      <c r="F25" s="17"/>
      <c r="G25" s="18"/>
    </row>
    <row r="26" ht="21" customHeight="1" spans="1:7">
      <c r="A26" s="52" t="s">
        <v>62</v>
      </c>
      <c r="B26" s="52"/>
      <c r="C26" s="21"/>
      <c r="D26" s="21"/>
      <c r="E26" s="22"/>
      <c r="F26" s="17"/>
      <c r="G26" s="18"/>
    </row>
    <row r="27" ht="21" customHeight="1" spans="1:7">
      <c r="A27" s="52" t="s">
        <v>63</v>
      </c>
      <c r="B27" s="52"/>
      <c r="C27" s="21"/>
      <c r="D27" s="21"/>
      <c r="E27" s="22"/>
      <c r="F27" s="17"/>
      <c r="G27" s="18"/>
    </row>
  </sheetData>
  <mergeCells count="8">
    <mergeCell ref="A2:G2"/>
    <mergeCell ref="F3:G3"/>
    <mergeCell ref="F4:G4"/>
    <mergeCell ref="A4:A5"/>
    <mergeCell ref="B4:B5"/>
    <mergeCell ref="C4:C5"/>
    <mergeCell ref="D4:D5"/>
    <mergeCell ref="E4:E5"/>
  </mergeCells>
  <printOptions horizontalCentered="1"/>
  <pageMargins left="0.41" right="0.3" top="0.84" bottom="0.984251968503937" header="0.511811023622047" footer="0.511811023622047"/>
  <pageSetup paperSize="9" orientation="portrait"/>
  <headerFooter alignWithMargins="0"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33"/>
  </sheetPr>
  <dimension ref="A1:J38"/>
  <sheetViews>
    <sheetView showZeros="0" workbookViewId="0">
      <pane xSplit="1" ySplit="5" topLeftCell="B6" activePane="bottomRight" state="frozen"/>
      <selection/>
      <selection pane="topRight"/>
      <selection pane="bottomLeft"/>
      <selection pane="bottomRight" activeCell="P6" sqref="P6"/>
    </sheetView>
  </sheetViews>
  <sheetFormatPr defaultColWidth="9" defaultRowHeight="16.5" customHeight="1"/>
  <cols>
    <col min="1" max="1" width="31.75" style="2" customWidth="1"/>
    <col min="2" max="2" width="7.25" style="2" customWidth="1"/>
    <col min="3" max="3" width="10.375" style="2" customWidth="1"/>
    <col min="4" max="4" width="8.5" style="2" customWidth="1"/>
    <col min="5" max="5" width="10" style="28" customWidth="1"/>
    <col min="6" max="6" width="7.875" style="4" customWidth="1"/>
    <col min="7" max="7" width="8.75" style="5" customWidth="1"/>
    <col min="8" max="8" width="11.5" style="2" customWidth="1"/>
    <col min="9" max="16384" width="9" style="2"/>
  </cols>
  <sheetData>
    <row r="1" ht="14.25" spans="1:1">
      <c r="A1" s="2" t="s">
        <v>64</v>
      </c>
    </row>
    <row r="2" ht="58" customHeight="1" spans="1:7">
      <c r="A2" s="29" t="s">
        <v>65</v>
      </c>
      <c r="B2" s="29"/>
      <c r="C2" s="29"/>
      <c r="D2" s="29"/>
      <c r="E2" s="29"/>
      <c r="F2" s="30"/>
      <c r="G2" s="30"/>
    </row>
    <row r="3" s="27" customFormat="1" ht="28.5" customHeight="1" spans="1:7">
      <c r="A3" s="31"/>
      <c r="B3" s="31"/>
      <c r="C3" s="31"/>
      <c r="D3" s="31"/>
      <c r="E3" s="32"/>
      <c r="F3" s="7" t="s">
        <v>2</v>
      </c>
      <c r="G3" s="7"/>
    </row>
    <row r="4" s="27" customFormat="1" ht="21.75" customHeight="1" spans="1:7">
      <c r="A4" s="33" t="s">
        <v>3</v>
      </c>
      <c r="B4" s="34" t="s">
        <v>4</v>
      </c>
      <c r="C4" s="33" t="s">
        <v>5</v>
      </c>
      <c r="D4" s="33" t="s">
        <v>6</v>
      </c>
      <c r="E4" s="35" t="s">
        <v>7</v>
      </c>
      <c r="F4" s="11" t="s">
        <v>8</v>
      </c>
      <c r="G4" s="11"/>
    </row>
    <row r="5" s="27" customFormat="1" ht="21.75" customHeight="1" spans="1:10">
      <c r="A5" s="33"/>
      <c r="B5" s="36"/>
      <c r="C5" s="33"/>
      <c r="D5" s="33"/>
      <c r="E5" s="37"/>
      <c r="F5" s="8" t="s">
        <v>9</v>
      </c>
      <c r="G5" s="14" t="s">
        <v>10</v>
      </c>
      <c r="H5" s="38"/>
      <c r="I5" s="38"/>
      <c r="J5" s="38"/>
    </row>
    <row r="6" s="1" customFormat="1" ht="25.5" customHeight="1" spans="1:7">
      <c r="A6" s="15" t="s">
        <v>66</v>
      </c>
      <c r="B6" s="15"/>
      <c r="C6" s="16" t="s">
        <v>67</v>
      </c>
      <c r="D6" s="16" t="s">
        <v>67</v>
      </c>
      <c r="E6" s="39"/>
      <c r="F6" s="17"/>
      <c r="G6" s="18"/>
    </row>
    <row r="7" ht="25.5" customHeight="1" spans="1:7">
      <c r="A7" s="19" t="s">
        <v>68</v>
      </c>
      <c r="B7" s="19"/>
      <c r="C7" s="40"/>
      <c r="D7" s="41"/>
      <c r="E7" s="42"/>
      <c r="F7" s="21"/>
      <c r="G7" s="22"/>
    </row>
    <row r="8" ht="25.5" customHeight="1" spans="1:7">
      <c r="A8" s="19" t="s">
        <v>69</v>
      </c>
      <c r="B8" s="19"/>
      <c r="C8" s="40"/>
      <c r="D8" s="41"/>
      <c r="E8" s="42"/>
      <c r="F8" s="21"/>
      <c r="G8" s="22"/>
    </row>
    <row r="9" ht="25.5" customHeight="1" spans="1:7">
      <c r="A9" s="19" t="s">
        <v>70</v>
      </c>
      <c r="B9" s="19"/>
      <c r="C9" s="40"/>
      <c r="D9" s="41"/>
      <c r="E9" s="42"/>
      <c r="F9" s="21"/>
      <c r="G9" s="22"/>
    </row>
    <row r="10" ht="25.5" customHeight="1" spans="1:7">
      <c r="A10" s="19" t="s">
        <v>71</v>
      </c>
      <c r="B10" s="19"/>
      <c r="C10" s="40"/>
      <c r="D10" s="41"/>
      <c r="E10" s="42"/>
      <c r="F10" s="21"/>
      <c r="G10" s="22"/>
    </row>
    <row r="11" ht="25.5" customHeight="1" spans="1:7">
      <c r="A11" s="19" t="s">
        <v>72</v>
      </c>
      <c r="B11" s="19"/>
      <c r="C11" s="40"/>
      <c r="D11" s="41"/>
      <c r="E11" s="42"/>
      <c r="F11" s="21"/>
      <c r="G11" s="22"/>
    </row>
    <row r="12" s="3" customFormat="1" ht="25.5" customHeight="1" spans="1:7">
      <c r="A12" s="43" t="s">
        <v>73</v>
      </c>
      <c r="B12" s="43"/>
      <c r="C12" s="44" t="s">
        <v>67</v>
      </c>
      <c r="D12" s="44" t="s">
        <v>67</v>
      </c>
      <c r="E12" s="18"/>
      <c r="F12" s="21"/>
      <c r="G12" s="22"/>
    </row>
    <row r="13" s="4" customFormat="1" ht="25.5" customHeight="1" spans="1:7">
      <c r="A13" s="45" t="s">
        <v>74</v>
      </c>
      <c r="B13" s="45"/>
      <c r="C13" s="46"/>
      <c r="D13" s="46"/>
      <c r="E13" s="22"/>
      <c r="F13" s="21"/>
      <c r="G13" s="22"/>
    </row>
    <row r="14" s="4" customFormat="1" ht="25.5" hidden="1" customHeight="1" spans="1:7">
      <c r="A14" s="25" t="s">
        <v>75</v>
      </c>
      <c r="B14" s="25"/>
      <c r="C14" s="46"/>
      <c r="D14" s="46"/>
      <c r="E14" s="22"/>
      <c r="F14" s="21"/>
      <c r="G14" s="22"/>
    </row>
    <row r="15" s="4" customFormat="1" ht="25.5" hidden="1" customHeight="1" spans="1:7">
      <c r="A15" s="25" t="s">
        <v>76</v>
      </c>
      <c r="B15" s="25"/>
      <c r="C15" s="46"/>
      <c r="D15" s="46"/>
      <c r="E15" s="22"/>
      <c r="F15" s="21"/>
      <c r="G15" s="22"/>
    </row>
    <row r="16" s="4" customFormat="1" ht="26.25" hidden="1" customHeight="1" spans="1:7">
      <c r="A16" s="25" t="s">
        <v>77</v>
      </c>
      <c r="B16" s="25"/>
      <c r="C16" s="46"/>
      <c r="D16" s="46"/>
      <c r="E16" s="22"/>
      <c r="F16" s="21"/>
      <c r="G16" s="22"/>
    </row>
    <row r="17" s="4" customFormat="1" ht="25.5" customHeight="1" spans="1:7">
      <c r="A17" s="25" t="s">
        <v>78</v>
      </c>
      <c r="B17" s="25"/>
      <c r="C17" s="47"/>
      <c r="D17" s="46"/>
      <c r="E17" s="22"/>
      <c r="F17" s="21"/>
      <c r="G17" s="22"/>
    </row>
    <row r="18" s="4" customFormat="1" ht="26.25" hidden="1" customHeight="1" spans="1:7">
      <c r="A18" s="25" t="s">
        <v>79</v>
      </c>
      <c r="B18" s="25"/>
      <c r="C18" s="48"/>
      <c r="D18" s="46"/>
      <c r="E18" s="22"/>
      <c r="F18" s="21"/>
      <c r="G18" s="22"/>
    </row>
    <row r="19" s="4" customFormat="1" ht="25.5" customHeight="1" spans="1:7">
      <c r="A19" s="25" t="s">
        <v>80</v>
      </c>
      <c r="B19" s="25"/>
      <c r="C19" s="47"/>
      <c r="D19" s="46"/>
      <c r="E19" s="22"/>
      <c r="F19" s="21"/>
      <c r="G19" s="22"/>
    </row>
    <row r="20" s="4" customFormat="1" ht="25.5" customHeight="1" spans="1:7">
      <c r="A20" s="25" t="s">
        <v>81</v>
      </c>
      <c r="B20" s="25"/>
      <c r="C20" s="47"/>
      <c r="D20" s="46"/>
      <c r="E20" s="22"/>
      <c r="F20" s="21"/>
      <c r="G20" s="22"/>
    </row>
    <row r="21" s="4" customFormat="1" ht="26.25" hidden="1" customHeight="1" spans="1:7">
      <c r="A21" s="25" t="s">
        <v>82</v>
      </c>
      <c r="B21" s="25"/>
      <c r="C21" s="48"/>
      <c r="D21" s="46"/>
      <c r="E21" s="22"/>
      <c r="F21" s="21"/>
      <c r="G21" s="22"/>
    </row>
    <row r="22" s="4" customFormat="1" ht="26.25" hidden="1" customHeight="1" spans="1:7">
      <c r="A22" s="25" t="s">
        <v>83</v>
      </c>
      <c r="B22" s="25"/>
      <c r="C22" s="48"/>
      <c r="D22" s="46"/>
      <c r="E22" s="22"/>
      <c r="F22" s="21"/>
      <c r="G22" s="22"/>
    </row>
    <row r="23" s="4" customFormat="1" ht="25.5" customHeight="1" spans="1:7">
      <c r="A23" s="25" t="s">
        <v>84</v>
      </c>
      <c r="B23" s="25"/>
      <c r="C23" s="48"/>
      <c r="D23" s="46"/>
      <c r="E23" s="22"/>
      <c r="F23" s="21"/>
      <c r="G23" s="22"/>
    </row>
    <row r="24" s="4" customFormat="1" ht="25.5" customHeight="1" spans="1:7">
      <c r="A24" s="25" t="s">
        <v>85</v>
      </c>
      <c r="B24" s="25"/>
      <c r="C24" s="48"/>
      <c r="D24" s="46"/>
      <c r="E24" s="22"/>
      <c r="F24" s="21"/>
      <c r="G24" s="22"/>
    </row>
    <row r="25" s="4" customFormat="1" ht="26.25" hidden="1" customHeight="1" spans="1:7">
      <c r="A25" s="25" t="s">
        <v>86</v>
      </c>
      <c r="B25" s="25"/>
      <c r="C25" s="48"/>
      <c r="D25" s="46"/>
      <c r="E25" s="22"/>
      <c r="F25" s="21" t="e">
        <f>#REF!-D25</f>
        <v>#REF!</v>
      </c>
      <c r="G25" s="22" t="e">
        <f>F25/D25*100</f>
        <v>#REF!</v>
      </c>
    </row>
    <row r="26" s="4" customFormat="1" ht="25.5" hidden="1" customHeight="1" spans="1:7">
      <c r="A26" s="25" t="s">
        <v>87</v>
      </c>
      <c r="B26" s="25"/>
      <c r="C26" s="48"/>
      <c r="D26" s="46"/>
      <c r="E26" s="22"/>
      <c r="F26" s="21" t="e">
        <f>#REF!-D26</f>
        <v>#REF!</v>
      </c>
      <c r="G26" s="22" t="e">
        <f>F26/D26*100</f>
        <v>#REF!</v>
      </c>
    </row>
    <row r="27" s="4" customFormat="1" ht="26.25" hidden="1" customHeight="1" spans="1:7">
      <c r="A27" s="25" t="s">
        <v>88</v>
      </c>
      <c r="B27" s="25"/>
      <c r="C27" s="48"/>
      <c r="D27" s="46"/>
      <c r="E27" s="22"/>
      <c r="F27" s="21" t="e">
        <f>#REF!-D27</f>
        <v>#REF!</v>
      </c>
      <c r="G27" s="22" t="e">
        <f>F27/D27*100</f>
        <v>#REF!</v>
      </c>
    </row>
    <row r="28" s="4" customFormat="1" ht="25.5" hidden="1" customHeight="1" spans="1:7">
      <c r="A28" s="25" t="s">
        <v>89</v>
      </c>
      <c r="B28" s="25"/>
      <c r="C28" s="48"/>
      <c r="D28" s="46"/>
      <c r="E28" s="22"/>
      <c r="F28" s="48"/>
      <c r="G28" s="49"/>
    </row>
    <row r="29" s="4" customFormat="1" ht="25.5" customHeight="1" spans="1:7">
      <c r="A29" s="25" t="s">
        <v>90</v>
      </c>
      <c r="B29" s="25"/>
      <c r="C29" s="48"/>
      <c r="D29" s="46"/>
      <c r="E29" s="22"/>
      <c r="F29" s="48"/>
      <c r="G29" s="49"/>
    </row>
    <row r="30" s="4" customFormat="1" ht="26.25" hidden="1" customHeight="1" spans="1:7">
      <c r="A30" s="25" t="s">
        <v>91</v>
      </c>
      <c r="B30" s="25"/>
      <c r="C30" s="48"/>
      <c r="D30" s="46"/>
      <c r="E30" s="22"/>
      <c r="F30" s="48"/>
      <c r="G30" s="49"/>
    </row>
    <row r="31" s="4" customFormat="1" ht="25.5" customHeight="1" spans="1:7">
      <c r="A31" s="25" t="s">
        <v>92</v>
      </c>
      <c r="B31" s="25"/>
      <c r="C31" s="48"/>
      <c r="D31" s="46"/>
      <c r="E31" s="22"/>
      <c r="F31" s="48"/>
      <c r="G31" s="49"/>
    </row>
    <row r="32" s="4" customFormat="1" ht="25.5" customHeight="1" spans="1:7">
      <c r="A32" s="25" t="s">
        <v>93</v>
      </c>
      <c r="B32" s="25"/>
      <c r="C32" s="48"/>
      <c r="D32" s="46"/>
      <c r="E32" s="22"/>
      <c r="F32" s="48"/>
      <c r="G32" s="49"/>
    </row>
    <row r="33" s="4" customFormat="1" ht="25.5" customHeight="1" spans="1:7">
      <c r="A33" s="25" t="s">
        <v>94</v>
      </c>
      <c r="B33" s="25"/>
      <c r="C33" s="47"/>
      <c r="D33" s="46"/>
      <c r="E33" s="22"/>
      <c r="F33" s="48"/>
      <c r="G33" s="49"/>
    </row>
    <row r="34" s="4" customFormat="1" ht="25.5" hidden="1" customHeight="1" spans="1:7">
      <c r="A34" s="25" t="s">
        <v>95</v>
      </c>
      <c r="B34" s="25"/>
      <c r="C34" s="47"/>
      <c r="D34" s="46"/>
      <c r="E34" s="22"/>
      <c r="F34" s="48"/>
      <c r="G34" s="49"/>
    </row>
    <row r="35" s="4" customFormat="1" ht="25.5" hidden="1" customHeight="1" spans="1:7">
      <c r="A35" s="25" t="s">
        <v>96</v>
      </c>
      <c r="B35" s="25"/>
      <c r="C35" s="47"/>
      <c r="D35" s="46"/>
      <c r="E35" s="22"/>
      <c r="F35" s="48"/>
      <c r="G35" s="49"/>
    </row>
    <row r="36" s="4" customFormat="1" ht="25.5" customHeight="1" spans="1:7">
      <c r="A36" s="25" t="s">
        <v>97</v>
      </c>
      <c r="B36" s="25"/>
      <c r="C36" s="47"/>
      <c r="D36" s="46"/>
      <c r="E36" s="22"/>
      <c r="F36" s="48"/>
      <c r="G36" s="49"/>
    </row>
    <row r="37" s="4" customFormat="1" ht="25.5" customHeight="1" spans="1:7">
      <c r="A37" s="25" t="s">
        <v>98</v>
      </c>
      <c r="B37" s="25"/>
      <c r="C37" s="47"/>
      <c r="D37" s="46"/>
      <c r="E37" s="22"/>
      <c r="F37" s="48"/>
      <c r="G37" s="49"/>
    </row>
    <row r="38" s="4" customFormat="1" ht="25.5" customHeight="1" spans="1:7">
      <c r="A38" s="25" t="s">
        <v>99</v>
      </c>
      <c r="B38" s="25"/>
      <c r="C38" s="47"/>
      <c r="D38" s="46"/>
      <c r="E38" s="22"/>
      <c r="F38" s="48"/>
      <c r="G38" s="49"/>
    </row>
  </sheetData>
  <mergeCells count="8">
    <mergeCell ref="A2:G2"/>
    <mergeCell ref="F3:G3"/>
    <mergeCell ref="F4:G4"/>
    <mergeCell ref="A4:A5"/>
    <mergeCell ref="B4:B5"/>
    <mergeCell ref="C4:C5"/>
    <mergeCell ref="D4:D5"/>
    <mergeCell ref="E4:E5"/>
  </mergeCells>
  <printOptions horizontalCentered="1"/>
  <pageMargins left="0.55" right="0.46" top="0.69" bottom="0.77" header="0.22" footer="0.4"/>
  <pageSetup paperSize="9" orientation="portrait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38"/>
  </sheetPr>
  <dimension ref="A1:G18"/>
  <sheetViews>
    <sheetView showZeros="0" workbookViewId="0">
      <pane xSplit="1" ySplit="5" topLeftCell="B6" activePane="bottomRight" state="frozen"/>
      <selection/>
      <selection pane="topRight"/>
      <selection pane="bottomLeft"/>
      <selection pane="bottomRight" activeCell="G7" sqref="G7"/>
    </sheetView>
  </sheetViews>
  <sheetFormatPr defaultColWidth="9" defaultRowHeight="13.5" outlineLevelCol="6"/>
  <cols>
    <col min="1" max="1" width="30.25" style="4" customWidth="1"/>
    <col min="2" max="2" width="6.525" style="4" customWidth="1"/>
    <col min="3" max="3" width="11" style="4" customWidth="1"/>
    <col min="4" max="4" width="8.625" style="4" customWidth="1"/>
    <col min="5" max="5" width="10.625" style="4" customWidth="1"/>
    <col min="6" max="6" width="11.625" style="4" customWidth="1"/>
    <col min="7" max="7" width="11.625" style="5" customWidth="1"/>
    <col min="8" max="16384" width="9" style="4"/>
  </cols>
  <sheetData>
    <row r="1" ht="19.5" customHeight="1" spans="1:1">
      <c r="A1" s="4" t="s">
        <v>100</v>
      </c>
    </row>
    <row r="2" ht="52.5" customHeight="1" spans="1:7">
      <c r="A2" s="6" t="s">
        <v>101</v>
      </c>
      <c r="B2" s="6"/>
      <c r="C2" s="6"/>
      <c r="D2" s="6"/>
      <c r="E2" s="6"/>
      <c r="F2" s="6"/>
      <c r="G2" s="6"/>
    </row>
    <row r="3" ht="18.75" customHeight="1" spans="6:7">
      <c r="F3" s="7" t="s">
        <v>2</v>
      </c>
      <c r="G3" s="7"/>
    </row>
    <row r="4" ht="24.75" customHeight="1" spans="1:7">
      <c r="A4" s="8" t="s">
        <v>3</v>
      </c>
      <c r="B4" s="8" t="s">
        <v>102</v>
      </c>
      <c r="C4" s="9" t="s">
        <v>5</v>
      </c>
      <c r="D4" s="8" t="s">
        <v>6</v>
      </c>
      <c r="E4" s="10" t="s">
        <v>7</v>
      </c>
      <c r="F4" s="11" t="s">
        <v>8</v>
      </c>
      <c r="G4" s="11"/>
    </row>
    <row r="5" ht="24.75" customHeight="1" spans="1:7">
      <c r="A5" s="8"/>
      <c r="B5" s="11"/>
      <c r="C5" s="12"/>
      <c r="D5" s="11"/>
      <c r="E5" s="13"/>
      <c r="F5" s="8" t="s">
        <v>9</v>
      </c>
      <c r="G5" s="14" t="s">
        <v>10</v>
      </c>
    </row>
    <row r="6" s="1" customFormat="1" ht="30.75" customHeight="1" spans="1:7">
      <c r="A6" s="15" t="s">
        <v>103</v>
      </c>
      <c r="B6" s="15"/>
      <c r="C6" s="16" t="s">
        <v>67</v>
      </c>
      <c r="D6" s="16" t="s">
        <v>67</v>
      </c>
      <c r="E6" s="16"/>
      <c r="F6" s="17"/>
      <c r="G6" s="18"/>
    </row>
    <row r="7" s="2" customFormat="1" ht="30.75" customHeight="1" spans="1:7">
      <c r="A7" s="19" t="s">
        <v>104</v>
      </c>
      <c r="B7" s="19"/>
      <c r="C7" s="20"/>
      <c r="D7" s="20"/>
      <c r="E7" s="16"/>
      <c r="F7" s="21"/>
      <c r="G7" s="22"/>
    </row>
    <row r="8" s="2" customFormat="1" ht="30.75" customHeight="1" spans="1:7">
      <c r="A8" s="19" t="s">
        <v>105</v>
      </c>
      <c r="B8" s="19"/>
      <c r="C8" s="20"/>
      <c r="D8" s="20"/>
      <c r="E8" s="16"/>
      <c r="F8" s="21"/>
      <c r="G8" s="22"/>
    </row>
    <row r="9" s="2" customFormat="1" ht="30.75" customHeight="1" spans="1:7">
      <c r="A9" s="19" t="s">
        <v>106</v>
      </c>
      <c r="B9" s="19"/>
      <c r="C9" s="20"/>
      <c r="D9" s="20"/>
      <c r="E9" s="16"/>
      <c r="F9" s="21"/>
      <c r="G9" s="22"/>
    </row>
    <row r="10" s="2" customFormat="1" ht="30.75" hidden="1" customHeight="1" spans="1:7">
      <c r="A10" s="19" t="s">
        <v>107</v>
      </c>
      <c r="B10" s="19"/>
      <c r="C10" s="20"/>
      <c r="D10" s="20"/>
      <c r="E10" s="16"/>
      <c r="F10" s="21"/>
      <c r="G10" s="22"/>
    </row>
    <row r="11" s="3" customFormat="1" ht="27.75" customHeight="1" spans="1:7">
      <c r="A11" s="23" t="s">
        <v>108</v>
      </c>
      <c r="B11" s="23"/>
      <c r="C11" s="24" t="s">
        <v>67</v>
      </c>
      <c r="D11" s="24" t="s">
        <v>67</v>
      </c>
      <c r="E11" s="24"/>
      <c r="F11" s="21"/>
      <c r="G11" s="22"/>
    </row>
    <row r="12" ht="27.75" customHeight="1" spans="1:7">
      <c r="A12" s="25" t="s">
        <v>109</v>
      </c>
      <c r="B12" s="25"/>
      <c r="C12" s="26"/>
      <c r="D12" s="26"/>
      <c r="E12" s="26"/>
      <c r="F12" s="21"/>
      <c r="G12" s="22"/>
    </row>
    <row r="13" s="1" customFormat="1" ht="30.75" customHeight="1" spans="1:7">
      <c r="A13" s="15" t="s">
        <v>110</v>
      </c>
      <c r="B13" s="15"/>
      <c r="C13" s="16" t="s">
        <v>67</v>
      </c>
      <c r="D13" s="16" t="s">
        <v>67</v>
      </c>
      <c r="E13" s="16"/>
      <c r="F13" s="21"/>
      <c r="G13" s="22"/>
    </row>
    <row r="14" s="2" customFormat="1" ht="30.75" customHeight="1" spans="1:7">
      <c r="A14" s="19" t="s">
        <v>111</v>
      </c>
      <c r="B14" s="19"/>
      <c r="C14" s="20"/>
      <c r="D14" s="26"/>
      <c r="E14" s="20"/>
      <c r="F14" s="21"/>
      <c r="G14" s="22"/>
    </row>
    <row r="15" s="2" customFormat="1" ht="30.75" customHeight="1" spans="1:7">
      <c r="A15" s="19" t="s">
        <v>112</v>
      </c>
      <c r="B15" s="19"/>
      <c r="C15" s="20"/>
      <c r="D15" s="26"/>
      <c r="E15" s="20"/>
      <c r="F15" s="21"/>
      <c r="G15" s="22"/>
    </row>
    <row r="16" s="3" customFormat="1" ht="27.75" customHeight="1" spans="1:7">
      <c r="A16" s="23" t="s">
        <v>113</v>
      </c>
      <c r="B16" s="23"/>
      <c r="C16" s="24" t="s">
        <v>67</v>
      </c>
      <c r="D16" s="24" t="s">
        <v>67</v>
      </c>
      <c r="E16" s="24"/>
      <c r="F16" s="21"/>
      <c r="G16" s="22"/>
    </row>
    <row r="17" ht="27.75" customHeight="1" spans="1:7">
      <c r="A17" s="25" t="s">
        <v>114</v>
      </c>
      <c r="B17" s="25"/>
      <c r="C17" s="26"/>
      <c r="D17" s="26"/>
      <c r="E17" s="26"/>
      <c r="F17" s="21"/>
      <c r="G17" s="22"/>
    </row>
    <row r="18" ht="27.75" customHeight="1" spans="1:7">
      <c r="A18" s="25" t="s">
        <v>115</v>
      </c>
      <c r="B18" s="25"/>
      <c r="C18" s="26"/>
      <c r="D18" s="26"/>
      <c r="E18" s="26"/>
      <c r="F18" s="21"/>
      <c r="G18" s="22"/>
    </row>
  </sheetData>
  <mergeCells count="8">
    <mergeCell ref="A2:G2"/>
    <mergeCell ref="F3:G3"/>
    <mergeCell ref="F4:G4"/>
    <mergeCell ref="A4:A5"/>
    <mergeCell ref="B4:B5"/>
    <mergeCell ref="C4:C5"/>
    <mergeCell ref="D4:D5"/>
    <mergeCell ref="E4:E5"/>
  </mergeCells>
  <printOptions horizontalCentered="1"/>
  <pageMargins left="0.41" right="0.3" top="0.629861111111111" bottom="0.629861111111111" header="0.511811023622047" footer="0.511811023622047"/>
  <pageSetup paperSize="9" orientation="portrait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19年一般收入</vt:lpstr>
      <vt:lpstr>19年一般支出</vt:lpstr>
      <vt:lpstr>19年基金收支</vt:lpstr>
      <vt:lpstr>19年其他收支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2019-07-25T09:27:00Z</dcterms:created>
  <dcterms:modified xsi:type="dcterms:W3CDTF">2020-09-27T02:25:15Z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